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975"/>
  </bookViews>
  <sheets>
    <sheet name="GESTION 2019" sheetId="3" r:id="rId1"/>
    <sheet name="ETAT DE DEPENSE ARRETE AU 30SEP" sheetId="4" r:id="rId2"/>
  </sheets>
  <calcPr calcId="124519"/>
</workbook>
</file>

<file path=xl/calcChain.xml><?xml version="1.0" encoding="utf-8"?>
<calcChain xmlns="http://schemas.openxmlformats.org/spreadsheetml/2006/main">
  <c r="D66" i="4"/>
  <c r="C66"/>
  <c r="H91" i="3"/>
  <c r="G91"/>
  <c r="E91"/>
  <c r="F91"/>
  <c r="C91" l="1"/>
  <c r="D90"/>
  <c r="D87"/>
  <c r="D91" l="1"/>
</calcChain>
</file>

<file path=xl/sharedStrings.xml><?xml version="1.0" encoding="utf-8"?>
<sst xmlns="http://schemas.openxmlformats.org/spreadsheetml/2006/main" count="363" uniqueCount="240">
  <si>
    <t>ROYAUME DU MAROC</t>
  </si>
  <si>
    <t>PROVINCE  BENSLIME</t>
  </si>
  <si>
    <t>DE BEN SLIMANE</t>
  </si>
  <si>
    <t>COMMUNE  DE</t>
  </si>
  <si>
    <t>DE BENSLIMANE</t>
  </si>
  <si>
    <t xml:space="preserve">                                                                                                      </t>
  </si>
  <si>
    <t>code</t>
  </si>
  <si>
    <t>RUBRIQUES</t>
  </si>
  <si>
    <t>PAIEMENT</t>
  </si>
  <si>
    <t>budgetaire</t>
  </si>
  <si>
    <t>ENGAGEMENT</t>
  </si>
  <si>
    <t>Indemnités au président et aux conseillers y ayant droit</t>
  </si>
  <si>
    <t xml:space="preserve">frais de déplacement  du président et conseillers à l'intérieur du royaume </t>
  </si>
  <si>
    <t>Frais d'assurance des membres</t>
  </si>
  <si>
    <t xml:space="preserve">Achat de petit matériel fongible de décoration et de pavoisement- </t>
  </si>
  <si>
    <t>Location de matériel des fétes</t>
  </si>
  <si>
    <t>Achat d'objet d'art ou cadeaux remis en prix</t>
  </si>
  <si>
    <t>Frais  d'hébergement,de restauration et de recéption</t>
  </si>
  <si>
    <t>Frais d'animation artistiques et culturelles</t>
  </si>
  <si>
    <t>Abonnement aux bulletins officiels et aux journaux et revues</t>
  </si>
  <si>
    <t>Abonnement aux réseaux d'eau et d'eléctricité</t>
  </si>
  <si>
    <t>Traitements et Indémnités permanentes du Personnel titulaire et assimilés</t>
  </si>
  <si>
    <t>Indemnités pour Travaux Supplémentaires</t>
  </si>
  <si>
    <t>Indémnités de caisse</t>
  </si>
  <si>
    <t>Indémnités pour travaux pénibles et salissants</t>
  </si>
  <si>
    <t>Participations patronales a la caisse marocaine de retraite (C.M.R)</t>
  </si>
  <si>
    <t>Participations patronales aux organismes de prévoyance sociales(C.N.O.P.S)</t>
  </si>
  <si>
    <t>Prime de naissance</t>
  </si>
  <si>
    <t>Habillement des agents y ayant droit</t>
  </si>
  <si>
    <t xml:space="preserve">Frais de déplacement  à l'intérieur du Royaume  </t>
  </si>
  <si>
    <t>I 10 30 20/21</t>
  </si>
  <si>
    <t>Entretien courant de batiments administratifs</t>
  </si>
  <si>
    <t>Entretien courant de matériel technique</t>
  </si>
  <si>
    <t>Fournitures de bureau,produits d'impression,papétrie et imprimés</t>
  </si>
  <si>
    <t>Fournitures pour matériel technique et informatique</t>
  </si>
  <si>
    <t>Achat de carburants et lubrifiants</t>
  </si>
  <si>
    <t>Pièces de rechange et pneumatique pour les véhicules et engins</t>
  </si>
  <si>
    <t>Entretien et réparation de véhicules et engins</t>
  </si>
  <si>
    <t>Frais d'assurance de véhicules et engins</t>
  </si>
  <si>
    <t>Taxe spéciale sur les véhicules</t>
  </si>
  <si>
    <t>Achat de ciment,trottoirs et carreaux</t>
  </si>
  <si>
    <t>Achat de peinture</t>
  </si>
  <si>
    <t>Achat de produit d'entretien ménager</t>
  </si>
  <si>
    <t>Achat de produits désinfectants</t>
  </si>
  <si>
    <t>Frais de fourniture de bétail et harnachement</t>
  </si>
  <si>
    <t>Honoraires</t>
  </si>
  <si>
    <t>Frais d'établissement des états de paie par d'autres organismes</t>
  </si>
  <si>
    <t>Taxes et redevances de télécommunications</t>
  </si>
  <si>
    <t>Taxes postales et affranchissement</t>
  </si>
  <si>
    <t>Assurances incendies et responsabilités civiles</t>
  </si>
  <si>
    <t>Annonces légales insertion frais de publication</t>
  </si>
  <si>
    <t>intérét de l'emprunt n° 1/06(aménagement de la voirie)</t>
  </si>
  <si>
    <t>Subventions aux associations des œuvres sociales du Personnel</t>
  </si>
  <si>
    <t xml:space="preserve">Subventions aux institutions publiques de bienfaisance </t>
  </si>
  <si>
    <t>Subventions aux œuvres philanthropiques</t>
  </si>
  <si>
    <t>Subventions  aux autres institutions sociales</t>
  </si>
  <si>
    <t>Allocations aux associations sportives</t>
  </si>
  <si>
    <t>Achat d'articles de sport</t>
  </si>
  <si>
    <t>Achat de produits pharmaceutiques pour les BMH et les centres hospitaliers</t>
  </si>
  <si>
    <t>Produits d'hygiène pour les BMH, centres hospitaliers et dispensaires</t>
  </si>
  <si>
    <t>Achat de produits pour dératisation</t>
  </si>
  <si>
    <t>Achat de pesticides et insecticides</t>
  </si>
  <si>
    <t>Achat de petit matériel pour les B.M.H</t>
  </si>
  <si>
    <t>Achat de produit de vaccination</t>
  </si>
  <si>
    <t>Allocations en faveur des associations culturelles</t>
  </si>
  <si>
    <t>Frais de cérémonies</t>
  </si>
  <si>
    <t>Achat de graines et fleurs de plantation</t>
  </si>
  <si>
    <t>Achat de petit matériel de signalisation</t>
  </si>
  <si>
    <t>Achat de petit matériel</t>
  </si>
  <si>
    <t>Entretien d'égouts</t>
  </si>
  <si>
    <t>Redevances (éclairage public)</t>
  </si>
  <si>
    <t>Redevances (points d'eau)</t>
  </si>
  <si>
    <t>Achat de matériel d'entretien (points d'eau)</t>
  </si>
  <si>
    <t>Dommages et intérets au profit des tiers</t>
  </si>
  <si>
    <t>Frais de procédures et d'instances</t>
  </si>
  <si>
    <t>Versement aux groupements des communes(solidarité pour l'environnement)</t>
  </si>
  <si>
    <t>VERSEMENT AU COMPTE RAMED</t>
  </si>
  <si>
    <t>Versement aux entreprises privées en contre partie des services rendus à la collectivité locales</t>
  </si>
  <si>
    <t>I 60 10 10</t>
  </si>
  <si>
    <t>Versement de l'excédent à la deuxième partie du budget</t>
  </si>
  <si>
    <t>TOTAL</t>
  </si>
  <si>
    <t xml:space="preserve">ENGAGEMENT </t>
  </si>
  <si>
    <t>Frais de mission du president et des conseillers à l'étranger</t>
  </si>
  <si>
    <t>Frais d'inhumation et de dépoiullage</t>
  </si>
  <si>
    <t>I 10 10 10/11</t>
  </si>
  <si>
    <t>I 10 10 10/14</t>
  </si>
  <si>
    <t>I 10 10 /1015</t>
  </si>
  <si>
    <t>I 10 1010/ 16</t>
  </si>
  <si>
    <t>I 10 1020/ 21</t>
  </si>
  <si>
    <t>I 10 1020/ 22</t>
  </si>
  <si>
    <t>I 10 1020/ 23</t>
  </si>
  <si>
    <t>I 10 1020/ 24</t>
  </si>
  <si>
    <t>I 10 10 20/25</t>
  </si>
  <si>
    <t>I 10 10 50/51</t>
  </si>
  <si>
    <t>I 10 10 50/55</t>
  </si>
  <si>
    <t>I 10 20 10/11</t>
  </si>
  <si>
    <t>I 10 20 20/21</t>
  </si>
  <si>
    <t>I 10 20 20/22</t>
  </si>
  <si>
    <t>I 10 20 20/24</t>
  </si>
  <si>
    <t>I 10 20 30/31</t>
  </si>
  <si>
    <t>I 10 20 30/33</t>
  </si>
  <si>
    <t>I 10 20 30/34</t>
  </si>
  <si>
    <t>I 10 20 30/38</t>
  </si>
  <si>
    <t>I 10 20 40/41</t>
  </si>
  <si>
    <t>I 10 30 20/26</t>
  </si>
  <si>
    <t>I 10 30 30/31</t>
  </si>
  <si>
    <t>I 10 30 30/32</t>
  </si>
  <si>
    <t>1 10 30 40/41</t>
  </si>
  <si>
    <t>I 10 30 40/42</t>
  </si>
  <si>
    <t>I 10 30 40/43</t>
  </si>
  <si>
    <t>I 10 30 40/44</t>
  </si>
  <si>
    <t>I 10 30 40/45</t>
  </si>
  <si>
    <t>I 10 30 50/52</t>
  </si>
  <si>
    <t>I 10 30 50/56</t>
  </si>
  <si>
    <t>I 10 30 60/61</t>
  </si>
  <si>
    <t>I 10 30 60/62</t>
  </si>
  <si>
    <t>I 10 30 70/71</t>
  </si>
  <si>
    <t>1 10 30 80/82</t>
  </si>
  <si>
    <t>I 10 30 80/83</t>
  </si>
  <si>
    <t>I 10 30 90/94</t>
  </si>
  <si>
    <t>I 10 30 90/95</t>
  </si>
  <si>
    <t>I 10 30 90/96</t>
  </si>
  <si>
    <t>I 10 30 90/98</t>
  </si>
  <si>
    <t>I 10 50 10/11</t>
  </si>
  <si>
    <t>I 20 10 10/11</t>
  </si>
  <si>
    <t>I 20 10 10/12</t>
  </si>
  <si>
    <t>I 20 10 10/13</t>
  </si>
  <si>
    <t>I 20 10 10/14</t>
  </si>
  <si>
    <t>I 20 10 20/24</t>
  </si>
  <si>
    <t>1 20 20 10/11</t>
  </si>
  <si>
    <t>I 20 20 20/24</t>
  </si>
  <si>
    <t>I 20 30 10/11</t>
  </si>
  <si>
    <t>I 20 30 10/12</t>
  </si>
  <si>
    <t>I 20 30 10/13</t>
  </si>
  <si>
    <t>I 20 30 10/14</t>
  </si>
  <si>
    <t>I 20 30 10/15</t>
  </si>
  <si>
    <t>I 20 30 20/21</t>
  </si>
  <si>
    <t>I 20 80 80/81</t>
  </si>
  <si>
    <t>I 20 90 10/11</t>
  </si>
  <si>
    <t>I 30 10 10/12</t>
  </si>
  <si>
    <t>I 30 10 10/14</t>
  </si>
  <si>
    <t>I 30 10 10/17</t>
  </si>
  <si>
    <t>I 30 10 20/24</t>
  </si>
  <si>
    <t>I 30 20 10/14</t>
  </si>
  <si>
    <t>I 30 20 20/21</t>
  </si>
  <si>
    <t>I 30 30 10/11</t>
  </si>
  <si>
    <t>I 30 30 10/12</t>
  </si>
  <si>
    <t>I 50 10 20/21</t>
  </si>
  <si>
    <t>I 50 10 20/22</t>
  </si>
  <si>
    <t>I 50 40 50/51</t>
  </si>
  <si>
    <t>I 50 40 60/61</t>
  </si>
  <si>
    <t>I 50 40 60/63</t>
  </si>
  <si>
    <t>I 10 10 60/63</t>
  </si>
  <si>
    <t>Frais de transport</t>
  </si>
  <si>
    <t>I 30 10 20/25</t>
  </si>
  <si>
    <t>Entretien courant des voies</t>
  </si>
  <si>
    <t>Achat de matériel d'entretien (éclairage public)</t>
  </si>
  <si>
    <t>Frais de mission à l'étranger</t>
  </si>
  <si>
    <t>LE PRESIDENT</t>
  </si>
  <si>
    <t>I 10 10 10/12</t>
  </si>
  <si>
    <t>frais de transport du president et des conseillers à l'intérieur du royaume</t>
  </si>
  <si>
    <t>I 50 10 10/11</t>
  </si>
  <si>
    <t>Remboursement au particuliers</t>
  </si>
  <si>
    <t>I 10 30 10/14</t>
  </si>
  <si>
    <t>LOCATION DE MATERIEL DE TRANSPORT ET ENGINS</t>
  </si>
  <si>
    <t>I 10 30 20/23</t>
  </si>
  <si>
    <t>Entretien et réparation courant de matériel informatique</t>
  </si>
  <si>
    <t>I 10 30 50/51</t>
  </si>
  <si>
    <t>achat de produits bruts des carrières</t>
  </si>
  <si>
    <t>I 20 10 20/22</t>
  </si>
  <si>
    <t>Frais de transport des enfants vers les colonies de vacances</t>
  </si>
  <si>
    <t>ETAT DES DEPENSES ENGAGES ET PAYEES  DES ANNEES  2017  /2018 / ET  2019 ARRETE   AU 30/09/2019</t>
  </si>
  <si>
    <t>I 30 10 20/22</t>
  </si>
  <si>
    <t>Entretien  de places publiques,parcs,parching et décharges publiques</t>
  </si>
  <si>
    <t>I30 10 20/21</t>
  </si>
  <si>
    <t>concordance</t>
  </si>
  <si>
    <t>I/10/10/10/10/11</t>
  </si>
  <si>
    <t>I/10/10/10/10/12</t>
  </si>
  <si>
    <t>I/10/10/10/10/16</t>
  </si>
  <si>
    <t>I/10/10/10/20/21</t>
  </si>
  <si>
    <t>I/10/10/10/20/22</t>
  </si>
  <si>
    <t>I/10/10/10/20/24</t>
  </si>
  <si>
    <t>I/10/10/10/20/25</t>
  </si>
  <si>
    <t>I/10/20/20/10/11</t>
  </si>
  <si>
    <t>I/10/20/20/20/21</t>
  </si>
  <si>
    <t>I/10/20/20/20/22</t>
  </si>
  <si>
    <t>I/10/20/20/20/24</t>
  </si>
  <si>
    <t>I/10/20/20/20/31</t>
  </si>
  <si>
    <t>I/10/20/20/30/33</t>
  </si>
  <si>
    <t>I/10/20/20/30/34</t>
  </si>
  <si>
    <t>I/10/20/20/40/41</t>
  </si>
  <si>
    <t>I/10/30/30/20/23</t>
  </si>
  <si>
    <t>I/10/30/30/20/26</t>
  </si>
  <si>
    <t>I/10/30/30/30/31</t>
  </si>
  <si>
    <t>I/10/30/30/30/32</t>
  </si>
  <si>
    <t>I/10/30/30/40/41</t>
  </si>
  <si>
    <t>I/10/30/30/40/42</t>
  </si>
  <si>
    <t>I/10/30/30/40/43</t>
  </si>
  <si>
    <t>I/10/30/30/40/44</t>
  </si>
  <si>
    <t>I/10/30/30/40/45</t>
  </si>
  <si>
    <t>I/10/30/30/50/56</t>
  </si>
  <si>
    <t>I/10/30/30/60/61</t>
  </si>
  <si>
    <t>I/10/30/30/60/62</t>
  </si>
  <si>
    <t>I/10/30/30/70/71</t>
  </si>
  <si>
    <t>I/10/30/30/90/94</t>
  </si>
  <si>
    <t>I/10/30/30/90/96</t>
  </si>
  <si>
    <t>I/10/30/30/90/98</t>
  </si>
  <si>
    <t>I/10/50/50/10/11</t>
  </si>
  <si>
    <t>I/20/10/10/10/11</t>
  </si>
  <si>
    <t>I/20/10/10/10/12</t>
  </si>
  <si>
    <t>I/20/10/10/10/13</t>
  </si>
  <si>
    <t>I/20/10/10/10/14</t>
  </si>
  <si>
    <t>I/20/10/10/30/35</t>
  </si>
  <si>
    <t>I/20/20/20/10/11</t>
  </si>
  <si>
    <t>I/20/20/20/20/24</t>
  </si>
  <si>
    <t>I/20/30/30/10/11</t>
  </si>
  <si>
    <t>I/20/30/30/10/12</t>
  </si>
  <si>
    <t>I/20/30/30/10/13</t>
  </si>
  <si>
    <t>I/20/30/30/10/14</t>
  </si>
  <si>
    <t>I/20/30/30/20/21</t>
  </si>
  <si>
    <t>I/30/10/10/10/17</t>
  </si>
  <si>
    <t>Entretien courant d'espaces verts,jardins et forets</t>
  </si>
  <si>
    <t>I/30/10/10/20/22</t>
  </si>
  <si>
    <t>I/30/10/10/20/24</t>
  </si>
  <si>
    <t>I/30/20/20/10/14</t>
  </si>
  <si>
    <t>I/30/20/20/20/21</t>
  </si>
  <si>
    <t>I/30/30/30/10/11</t>
  </si>
  <si>
    <t>I/50/10/10/20/22</t>
  </si>
  <si>
    <t>I/50/10/10/20/23</t>
  </si>
  <si>
    <t>I/50/40/40/50/51</t>
  </si>
  <si>
    <t>I/50/40/40/60/61</t>
  </si>
  <si>
    <t>I/50/40/40/60/63</t>
  </si>
  <si>
    <t>I/60/10/10/10/10</t>
  </si>
  <si>
    <t>LA TRESORIERE</t>
  </si>
  <si>
    <t>I/10/10/10/50/55</t>
  </si>
  <si>
    <t>I/10/30/30/80/82</t>
  </si>
  <si>
    <t>ETAT DES DEPENSES DU BUDGET DE FONCTIONNEMENT  ARRETE AU 30/9/2019</t>
  </si>
  <si>
    <t>PROVINCE DE BENSLIMANE</t>
  </si>
  <si>
    <t>COMMUNE  DE BENSLIMANE</t>
  </si>
  <si>
    <t>Versement au compte ramed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</si>
</sst>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_€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color indexed="63"/>
      <name val="Arial Narrow"/>
      <family val="2"/>
    </font>
    <font>
      <b/>
      <sz val="10"/>
      <color indexed="63"/>
      <name val="Arial Narrow"/>
      <family val="2"/>
    </font>
    <font>
      <b/>
      <sz val="12"/>
      <color indexed="63"/>
      <name val="French Script MT"/>
      <family val="4"/>
    </font>
    <font>
      <b/>
      <sz val="12"/>
      <name val="French Script MT"/>
      <family val="4"/>
    </font>
    <font>
      <b/>
      <i/>
      <u/>
      <sz val="11"/>
      <name val="Arial"/>
      <family val="2"/>
    </font>
    <font>
      <b/>
      <sz val="12"/>
      <name val="Arial Narrow"/>
      <family val="2"/>
    </font>
    <font>
      <b/>
      <sz val="12"/>
      <color indexed="63"/>
      <name val="Agency FB"/>
      <family val="2"/>
    </font>
    <font>
      <b/>
      <sz val="12"/>
      <color indexed="63"/>
      <name val="Arial Narrow"/>
      <family val="2"/>
    </font>
    <font>
      <b/>
      <sz val="9"/>
      <color indexed="63"/>
      <name val="Agency FB"/>
      <family val="2"/>
    </font>
    <font>
      <b/>
      <sz val="9"/>
      <name val="Agency FB"/>
      <family val="2"/>
    </font>
    <font>
      <b/>
      <sz val="9"/>
      <color indexed="63"/>
      <name val="French Script MT"/>
      <family val="4"/>
    </font>
    <font>
      <b/>
      <sz val="9"/>
      <name val="Arial Narrow"/>
      <family val="2"/>
    </font>
    <font>
      <b/>
      <sz val="9"/>
      <name val="French Script MT"/>
      <family val="4"/>
    </font>
    <font>
      <sz val="9"/>
      <color theme="1"/>
      <name val="Calibri"/>
      <family val="2"/>
      <scheme val="minor"/>
    </font>
    <font>
      <b/>
      <sz val="10"/>
      <name val="Agency FB"/>
      <family val="2"/>
    </font>
    <font>
      <b/>
      <i/>
      <u/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indexed="63"/>
      <name val="Agency FB"/>
      <family val="2"/>
    </font>
    <font>
      <b/>
      <sz val="14"/>
      <name val="Agency FB"/>
      <family val="2"/>
    </font>
    <font>
      <b/>
      <sz val="12"/>
      <name val="Agency FB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4" fillId="0" borderId="1" xfId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8" fillId="0" borderId="0" xfId="1" applyFont="1" applyBorder="1"/>
    <xf numFmtId="164" fontId="7" fillId="2" borderId="1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0" borderId="1" xfId="1" applyFont="1" applyBorder="1" applyAlignment="1">
      <alignment horizontal="center" wrapText="1"/>
    </xf>
    <xf numFmtId="0" fontId="12" fillId="3" borderId="2" xfId="1" applyFont="1" applyFill="1" applyBorder="1" applyAlignment="1">
      <alignment horizontal="center"/>
    </xf>
    <xf numFmtId="0" fontId="12" fillId="3" borderId="2" xfId="1" applyFont="1" applyFill="1" applyBorder="1" applyAlignment="1"/>
    <xf numFmtId="0" fontId="13" fillId="0" borderId="2" xfId="1" applyFont="1" applyBorder="1" applyAlignment="1">
      <alignment horizontal="center"/>
    </xf>
    <xf numFmtId="0" fontId="12" fillId="3" borderId="3" xfId="1" applyFont="1" applyFill="1" applyBorder="1" applyAlignment="1">
      <alignment horizontal="center"/>
    </xf>
    <xf numFmtId="0" fontId="12" fillId="3" borderId="3" xfId="1" applyFont="1" applyFill="1" applyBorder="1" applyAlignment="1"/>
    <xf numFmtId="14" fontId="12" fillId="3" borderId="3" xfId="1" applyNumberFormat="1" applyFont="1" applyFill="1" applyBorder="1" applyAlignment="1"/>
    <xf numFmtId="14" fontId="13" fillId="0" borderId="3" xfId="1" applyNumberFormat="1" applyFont="1" applyBorder="1" applyAlignment="1">
      <alignment horizontal="center"/>
    </xf>
    <xf numFmtId="14" fontId="13" fillId="0" borderId="3" xfId="1" applyNumberFormat="1" applyFont="1" applyBorder="1" applyAlignment="1"/>
    <xf numFmtId="0" fontId="12" fillId="0" borderId="1" xfId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0" fontId="12" fillId="0" borderId="1" xfId="1" applyFont="1" applyBorder="1" applyAlignment="1">
      <alignment horizontal="left"/>
    </xf>
    <xf numFmtId="164" fontId="14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left" wrapText="1"/>
    </xf>
    <xf numFmtId="0" fontId="12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left"/>
    </xf>
    <xf numFmtId="164" fontId="14" fillId="0" borderId="1" xfId="2" applyNumberFormat="1" applyFont="1" applyBorder="1" applyAlignment="1">
      <alignment horizontal="center"/>
    </xf>
    <xf numFmtId="164" fontId="14" fillId="0" borderId="1" xfId="3" applyNumberFormat="1" applyFont="1" applyBorder="1" applyAlignment="1">
      <alignment horizontal="center"/>
    </xf>
    <xf numFmtId="0" fontId="13" fillId="0" borderId="1" xfId="1" applyFont="1" applyBorder="1"/>
    <xf numFmtId="0" fontId="15" fillId="0" borderId="1" xfId="1" applyFont="1" applyBorder="1" applyAlignment="1">
      <alignment horizontal="center" wrapText="1"/>
    </xf>
    <xf numFmtId="164" fontId="16" fillId="2" borderId="1" xfId="1" applyNumberFormat="1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/>
    </xf>
    <xf numFmtId="0" fontId="17" fillId="0" borderId="0" xfId="0" applyFont="1"/>
    <xf numFmtId="0" fontId="18" fillId="0" borderId="2" xfId="1" applyFont="1" applyBorder="1" applyAlignment="1">
      <alignment horizontal="center"/>
    </xf>
    <xf numFmtId="0" fontId="19" fillId="0" borderId="0" xfId="1" applyFont="1" applyBorder="1"/>
    <xf numFmtId="0" fontId="20" fillId="0" borderId="0" xfId="1" applyFont="1" applyBorder="1"/>
    <xf numFmtId="0" fontId="20" fillId="0" borderId="0" xfId="1" applyFont="1"/>
    <xf numFmtId="0" fontId="21" fillId="0" borderId="0" xfId="1" applyFont="1" applyBorder="1"/>
    <xf numFmtId="0" fontId="22" fillId="0" borderId="0" xfId="1" applyFont="1" applyBorder="1"/>
    <xf numFmtId="0" fontId="23" fillId="0" borderId="0" xfId="1" applyFont="1" applyBorder="1" applyAlignment="1"/>
    <xf numFmtId="0" fontId="20" fillId="0" borderId="0" xfId="1" applyFont="1" applyBorder="1" applyAlignment="1">
      <alignment horizontal="center" wrapText="1"/>
    </xf>
    <xf numFmtId="0" fontId="20" fillId="0" borderId="0" xfId="1" applyFont="1" applyAlignment="1">
      <alignment wrapText="1"/>
    </xf>
    <xf numFmtId="0" fontId="20" fillId="0" borderId="0" xfId="1" applyFont="1" applyBorder="1" applyAlignment="1"/>
    <xf numFmtId="0" fontId="22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3" fillId="0" borderId="0" xfId="1" applyFont="1" applyBorder="1"/>
    <xf numFmtId="0" fontId="24" fillId="0" borderId="0" xfId="0" applyFont="1"/>
    <xf numFmtId="0" fontId="25" fillId="3" borderId="2" xfId="1" applyFont="1" applyFill="1" applyBorder="1" applyAlignment="1">
      <alignment horizontal="center"/>
    </xf>
    <xf numFmtId="0" fontId="26" fillId="0" borderId="2" xfId="1" applyFont="1" applyBorder="1" applyAlignment="1">
      <alignment horizontal="center"/>
    </xf>
    <xf numFmtId="0" fontId="25" fillId="3" borderId="3" xfId="1" applyFont="1" applyFill="1" applyBorder="1" applyAlignment="1">
      <alignment horizontal="center"/>
    </xf>
    <xf numFmtId="14" fontId="26" fillId="0" borderId="3" xfId="1" applyNumberFormat="1" applyFont="1" applyBorder="1" applyAlignment="1">
      <alignment horizontal="center"/>
    </xf>
    <xf numFmtId="14" fontId="25" fillId="3" borderId="3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left" wrapText="1"/>
    </xf>
    <xf numFmtId="0" fontId="5" fillId="0" borderId="1" xfId="1" applyFont="1" applyFill="1" applyBorder="1" applyAlignment="1">
      <alignment horizontal="center" wrapText="1"/>
    </xf>
    <xf numFmtId="164" fontId="10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27" fillId="0" borderId="1" xfId="1" applyFont="1" applyBorder="1"/>
    <xf numFmtId="0" fontId="9" fillId="0" borderId="1" xfId="1" applyFont="1" applyBorder="1" applyAlignment="1">
      <alignment horizontal="center" wrapText="1"/>
    </xf>
    <xf numFmtId="0" fontId="2" fillId="0" borderId="0" xfId="1" applyFont="1" applyBorder="1" applyAlignment="1"/>
    <xf numFmtId="0" fontId="28" fillId="0" borderId="0" xfId="0" applyFont="1"/>
    <xf numFmtId="0" fontId="20" fillId="0" borderId="0" xfId="1" applyFont="1" applyBorder="1" applyAlignment="1">
      <alignment horizontal="center" wrapText="1"/>
    </xf>
  </cellXfs>
  <cellStyles count="4">
    <cellStyle name="Milliers" xfId="3" builtinId="3"/>
    <cellStyle name="Milliers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topLeftCell="A2" workbookViewId="0">
      <selection activeCell="L70" sqref="L70"/>
    </sheetView>
  </sheetViews>
  <sheetFormatPr baseColWidth="10" defaultRowHeight="15"/>
  <cols>
    <col min="1" max="1" width="10.42578125" customWidth="1"/>
    <col min="2" max="2" width="47.7109375" customWidth="1"/>
    <col min="3" max="3" width="13.140625" customWidth="1"/>
    <col min="4" max="4" width="12.42578125" customWidth="1"/>
    <col min="5" max="5" width="10.85546875" customWidth="1"/>
    <col min="6" max="6" width="11.7109375" customWidth="1"/>
    <col min="7" max="8" width="11.140625" customWidth="1"/>
    <col min="9" max="9" width="13.85546875" customWidth="1"/>
  </cols>
  <sheetData>
    <row r="1" spans="1:12">
      <c r="A1" s="33" t="s">
        <v>0</v>
      </c>
      <c r="B1" s="33"/>
      <c r="C1" s="34"/>
      <c r="D1" s="34"/>
      <c r="E1" s="34"/>
      <c r="F1" s="34"/>
      <c r="G1" s="34"/>
      <c r="H1" s="34"/>
      <c r="I1" s="35"/>
    </row>
    <row r="2" spans="1:12">
      <c r="A2" s="33" t="s">
        <v>1</v>
      </c>
      <c r="B2" s="33" t="s">
        <v>2</v>
      </c>
      <c r="C2" s="36"/>
      <c r="D2" s="36"/>
      <c r="E2" s="34"/>
      <c r="F2" s="34"/>
      <c r="G2" s="34"/>
      <c r="H2" s="34"/>
      <c r="I2" s="35"/>
    </row>
    <row r="3" spans="1:12">
      <c r="A3" s="33" t="s">
        <v>3</v>
      </c>
      <c r="B3" s="33" t="s">
        <v>4</v>
      </c>
      <c r="C3" s="34"/>
      <c r="D3" s="34"/>
      <c r="E3" s="34"/>
      <c r="F3" s="34"/>
      <c r="G3" s="34"/>
      <c r="H3" s="34"/>
      <c r="I3" s="35"/>
    </row>
    <row r="4" spans="1:12" ht="1.5" customHeight="1">
      <c r="A4" s="37"/>
      <c r="B4" s="33"/>
      <c r="C4" s="34"/>
      <c r="D4" s="34"/>
      <c r="E4" s="34"/>
      <c r="F4" s="34"/>
      <c r="G4" s="34"/>
      <c r="H4" s="34"/>
      <c r="I4" s="35"/>
    </row>
    <row r="5" spans="1:12" ht="30.75" customHeight="1" thickBot="1">
      <c r="A5" s="38"/>
      <c r="B5" s="61" t="s">
        <v>171</v>
      </c>
      <c r="C5" s="61"/>
      <c r="D5" s="61"/>
      <c r="E5" s="61"/>
      <c r="F5" s="61"/>
      <c r="G5" s="61"/>
      <c r="H5" s="39"/>
      <c r="I5" s="40"/>
      <c r="J5" s="6"/>
      <c r="K5" s="6"/>
      <c r="L5" s="6"/>
    </row>
    <row r="6" spans="1:12" ht="2.25" hidden="1" customHeight="1" thickBot="1">
      <c r="A6" s="34"/>
      <c r="B6" s="41" t="s">
        <v>5</v>
      </c>
      <c r="C6" s="42"/>
      <c r="D6" s="42"/>
      <c r="E6" s="43"/>
      <c r="F6" s="43"/>
      <c r="G6" s="43"/>
      <c r="H6" s="43"/>
      <c r="I6" s="35"/>
    </row>
    <row r="7" spans="1:12" ht="15.75" hidden="1" thickBot="1">
      <c r="A7" s="34"/>
      <c r="B7" s="38"/>
      <c r="C7" s="44"/>
      <c r="D7" s="44"/>
      <c r="E7" s="34"/>
      <c r="F7" s="34"/>
      <c r="G7" s="34"/>
      <c r="H7" s="34"/>
      <c r="I7" s="35"/>
    </row>
    <row r="8" spans="1:12" ht="15.75" thickTop="1">
      <c r="A8" s="8" t="s">
        <v>6</v>
      </c>
      <c r="B8" s="8" t="s">
        <v>7</v>
      </c>
      <c r="C8" s="9" t="s">
        <v>10</v>
      </c>
      <c r="D8" s="9" t="s">
        <v>8</v>
      </c>
      <c r="E8" s="9" t="s">
        <v>81</v>
      </c>
      <c r="F8" s="9" t="s">
        <v>8</v>
      </c>
      <c r="G8" s="8" t="s">
        <v>10</v>
      </c>
      <c r="H8" s="10" t="s">
        <v>8</v>
      </c>
      <c r="I8" s="32" t="s">
        <v>175</v>
      </c>
    </row>
    <row r="9" spans="1:12" ht="15.75" thickBot="1">
      <c r="A9" s="11" t="s">
        <v>9</v>
      </c>
      <c r="B9" s="11"/>
      <c r="C9" s="11">
        <v>2017</v>
      </c>
      <c r="D9" s="11">
        <v>2017</v>
      </c>
      <c r="E9" s="11">
        <v>2018</v>
      </c>
      <c r="F9" s="12">
        <v>2018</v>
      </c>
      <c r="G9" s="13">
        <v>43738</v>
      </c>
      <c r="H9" s="14">
        <v>43738</v>
      </c>
      <c r="I9" s="15"/>
    </row>
    <row r="10" spans="1:12" ht="16.5" thickTop="1" thickBot="1">
      <c r="A10" s="16" t="s">
        <v>84</v>
      </c>
      <c r="B10" s="7" t="s">
        <v>11</v>
      </c>
      <c r="C10" s="17">
        <v>940546.69</v>
      </c>
      <c r="D10" s="17">
        <v>940546.69</v>
      </c>
      <c r="E10" s="17">
        <v>412800</v>
      </c>
      <c r="F10" s="17">
        <v>412800</v>
      </c>
      <c r="G10" s="17">
        <v>412800</v>
      </c>
      <c r="H10" s="17">
        <v>275200</v>
      </c>
      <c r="I10" s="18" t="s">
        <v>176</v>
      </c>
    </row>
    <row r="11" spans="1:12" ht="28.5" thickTop="1" thickBot="1">
      <c r="A11" s="19" t="s">
        <v>159</v>
      </c>
      <c r="B11" s="7" t="s">
        <v>160</v>
      </c>
      <c r="C11" s="17"/>
      <c r="D11" s="17"/>
      <c r="E11" s="17">
        <v>50000</v>
      </c>
      <c r="F11" s="17">
        <v>50000</v>
      </c>
      <c r="G11" s="17">
        <v>30000</v>
      </c>
      <c r="H11" s="17">
        <v>30000</v>
      </c>
      <c r="I11" s="18" t="s">
        <v>177</v>
      </c>
    </row>
    <row r="12" spans="1:12" ht="28.5" thickTop="1" thickBot="1">
      <c r="A12" s="16" t="s">
        <v>85</v>
      </c>
      <c r="B12" s="7" t="s">
        <v>12</v>
      </c>
      <c r="C12" s="17">
        <v>9780</v>
      </c>
      <c r="D12" s="17">
        <v>9780</v>
      </c>
      <c r="E12" s="17"/>
      <c r="F12" s="17"/>
      <c r="G12" s="17"/>
      <c r="H12" s="20"/>
      <c r="I12" s="20"/>
    </row>
    <row r="13" spans="1:12" ht="16.5" thickTop="1" thickBot="1">
      <c r="A13" s="16" t="s">
        <v>86</v>
      </c>
      <c r="B13" s="7" t="s">
        <v>82</v>
      </c>
      <c r="C13" s="17">
        <v>5400</v>
      </c>
      <c r="D13" s="17">
        <v>5400</v>
      </c>
      <c r="E13" s="17"/>
      <c r="F13" s="17"/>
      <c r="G13" s="17"/>
      <c r="H13" s="17"/>
      <c r="I13" s="17"/>
    </row>
    <row r="14" spans="1:12" ht="16.5" thickTop="1" thickBot="1">
      <c r="A14" s="16" t="s">
        <v>87</v>
      </c>
      <c r="B14" s="7" t="s">
        <v>13</v>
      </c>
      <c r="C14" s="17">
        <v>7147.23</v>
      </c>
      <c r="D14" s="17">
        <v>7147.23</v>
      </c>
      <c r="E14" s="17">
        <v>6216.28</v>
      </c>
      <c r="F14" s="17">
        <v>6216.28</v>
      </c>
      <c r="G14" s="17">
        <v>6278.44</v>
      </c>
      <c r="H14" s="17">
        <v>6216.28</v>
      </c>
      <c r="I14" s="18" t="s">
        <v>178</v>
      </c>
    </row>
    <row r="15" spans="1:12" ht="16.5" thickTop="1" thickBot="1">
      <c r="A15" s="16" t="s">
        <v>88</v>
      </c>
      <c r="B15" s="7" t="s">
        <v>14</v>
      </c>
      <c r="C15" s="17">
        <v>49440</v>
      </c>
      <c r="D15" s="17">
        <v>49440</v>
      </c>
      <c r="E15" s="17">
        <v>68568</v>
      </c>
      <c r="F15" s="17">
        <v>68568</v>
      </c>
      <c r="G15" s="17">
        <v>69326</v>
      </c>
      <c r="H15" s="17">
        <v>68640</v>
      </c>
      <c r="I15" s="18" t="s">
        <v>179</v>
      </c>
    </row>
    <row r="16" spans="1:12" ht="16.5" thickTop="1" thickBot="1">
      <c r="A16" s="16" t="s">
        <v>89</v>
      </c>
      <c r="B16" s="7" t="s">
        <v>15</v>
      </c>
      <c r="C16" s="17">
        <v>36000</v>
      </c>
      <c r="D16" s="17">
        <v>36000</v>
      </c>
      <c r="E16" s="17">
        <v>28320</v>
      </c>
      <c r="F16" s="17">
        <v>28320</v>
      </c>
      <c r="G16" s="17">
        <v>33693.599999999999</v>
      </c>
      <c r="H16" s="17">
        <v>33360</v>
      </c>
      <c r="I16" s="18" t="s">
        <v>180</v>
      </c>
    </row>
    <row r="17" spans="1:9" ht="16.5" thickTop="1" thickBot="1">
      <c r="A17" s="16" t="s">
        <v>90</v>
      </c>
      <c r="B17" s="7" t="s">
        <v>16</v>
      </c>
      <c r="C17" s="17">
        <v>88800</v>
      </c>
      <c r="D17" s="17">
        <v>88800</v>
      </c>
      <c r="E17" s="17"/>
      <c r="F17" s="17"/>
      <c r="G17" s="17"/>
      <c r="H17" s="17"/>
      <c r="I17" s="17"/>
    </row>
    <row r="18" spans="1:9" ht="16.5" thickTop="1" thickBot="1">
      <c r="A18" s="16" t="s">
        <v>91</v>
      </c>
      <c r="B18" s="7" t="s">
        <v>17</v>
      </c>
      <c r="C18" s="17"/>
      <c r="D18" s="17"/>
      <c r="E18" s="17">
        <v>146883</v>
      </c>
      <c r="F18" s="17">
        <v>146883</v>
      </c>
      <c r="G18" s="17">
        <v>138875</v>
      </c>
      <c r="H18" s="17">
        <v>137500</v>
      </c>
      <c r="I18" s="18" t="s">
        <v>181</v>
      </c>
    </row>
    <row r="19" spans="1:9" ht="16.5" thickTop="1" thickBot="1">
      <c r="A19" s="16" t="s">
        <v>92</v>
      </c>
      <c r="B19" s="7" t="s">
        <v>18</v>
      </c>
      <c r="C19" s="17"/>
      <c r="D19" s="17"/>
      <c r="E19" s="17"/>
      <c r="F19" s="17"/>
      <c r="G19" s="17">
        <v>12120</v>
      </c>
      <c r="H19" s="20">
        <v>12000</v>
      </c>
      <c r="I19" s="18" t="s">
        <v>182</v>
      </c>
    </row>
    <row r="20" spans="1:9" ht="16.5" thickTop="1" thickBot="1">
      <c r="A20" s="16" t="s">
        <v>93</v>
      </c>
      <c r="B20" s="7" t="s">
        <v>19</v>
      </c>
      <c r="C20" s="17"/>
      <c r="D20" s="17"/>
      <c r="E20" s="17">
        <v>3500</v>
      </c>
      <c r="F20" s="17">
        <v>3500</v>
      </c>
      <c r="G20" s="17"/>
      <c r="H20" s="17"/>
      <c r="I20" s="18"/>
    </row>
    <row r="21" spans="1:9" ht="16.5" thickTop="1" thickBot="1">
      <c r="A21" s="16" t="s">
        <v>94</v>
      </c>
      <c r="B21" s="7" t="s">
        <v>20</v>
      </c>
      <c r="C21" s="17">
        <v>5983.28</v>
      </c>
      <c r="D21" s="17">
        <v>5983.28</v>
      </c>
      <c r="E21" s="17"/>
      <c r="F21" s="17"/>
      <c r="G21" s="20">
        <v>3933.14</v>
      </c>
      <c r="H21" s="17"/>
      <c r="I21" s="18" t="s">
        <v>234</v>
      </c>
    </row>
    <row r="22" spans="1:9" ht="16.5" thickTop="1" thickBot="1">
      <c r="A22" s="16" t="s">
        <v>152</v>
      </c>
      <c r="B22" s="7" t="s">
        <v>153</v>
      </c>
      <c r="C22" s="17">
        <v>30000</v>
      </c>
      <c r="D22" s="17">
        <v>30000</v>
      </c>
      <c r="E22" s="17"/>
      <c r="F22" s="17"/>
      <c r="G22" s="20"/>
      <c r="H22" s="20"/>
      <c r="I22" s="20"/>
    </row>
    <row r="23" spans="1:9" ht="28.5" thickTop="1" thickBot="1">
      <c r="A23" s="16" t="s">
        <v>95</v>
      </c>
      <c r="B23" s="21" t="s">
        <v>21</v>
      </c>
      <c r="C23" s="17">
        <v>14733644.449999999</v>
      </c>
      <c r="D23" s="17">
        <v>14733644.449999999</v>
      </c>
      <c r="E23" s="17">
        <v>15334630.23</v>
      </c>
      <c r="F23" s="17">
        <v>15334630.23</v>
      </c>
      <c r="G23" s="17">
        <v>15541139.220000001</v>
      </c>
      <c r="H23" s="17">
        <v>11663491.16</v>
      </c>
      <c r="I23" s="18" t="s">
        <v>183</v>
      </c>
    </row>
    <row r="24" spans="1:9" ht="16.5" thickTop="1" thickBot="1">
      <c r="A24" s="16" t="s">
        <v>96</v>
      </c>
      <c r="B24" s="7" t="s">
        <v>22</v>
      </c>
      <c r="C24" s="17">
        <v>138560.87</v>
      </c>
      <c r="D24" s="17">
        <v>138560.87</v>
      </c>
      <c r="E24" s="17">
        <v>193280.87</v>
      </c>
      <c r="F24" s="17">
        <v>193280.87</v>
      </c>
      <c r="G24" s="17">
        <v>101760</v>
      </c>
      <c r="H24" s="17">
        <v>101760</v>
      </c>
      <c r="I24" s="18" t="s">
        <v>184</v>
      </c>
    </row>
    <row r="25" spans="1:9" ht="16.5" thickTop="1" thickBot="1">
      <c r="A25" s="16" t="s">
        <v>97</v>
      </c>
      <c r="B25" s="7" t="s">
        <v>23</v>
      </c>
      <c r="C25" s="17">
        <v>600</v>
      </c>
      <c r="D25" s="17">
        <v>600</v>
      </c>
      <c r="E25" s="17">
        <v>600</v>
      </c>
      <c r="F25" s="17">
        <v>600</v>
      </c>
      <c r="G25" s="17"/>
      <c r="H25" s="17"/>
      <c r="I25" s="18" t="s">
        <v>185</v>
      </c>
    </row>
    <row r="26" spans="1:9" ht="16.5" thickTop="1" thickBot="1">
      <c r="A26" s="16" t="s">
        <v>98</v>
      </c>
      <c r="B26" s="7" t="s">
        <v>24</v>
      </c>
      <c r="C26" s="17">
        <v>503176.02</v>
      </c>
      <c r="D26" s="17">
        <v>503176.02</v>
      </c>
      <c r="E26" s="17">
        <v>627341.6</v>
      </c>
      <c r="F26" s="17">
        <v>627341.6</v>
      </c>
      <c r="G26" s="17">
        <v>629300.94999999995</v>
      </c>
      <c r="H26" s="17">
        <v>473871.53</v>
      </c>
      <c r="I26" s="18" t="s">
        <v>186</v>
      </c>
    </row>
    <row r="27" spans="1:9" ht="16.5" thickTop="1" thickBot="1">
      <c r="A27" s="16" t="s">
        <v>99</v>
      </c>
      <c r="B27" s="7" t="s">
        <v>25</v>
      </c>
      <c r="C27" s="17">
        <v>1698219.17</v>
      </c>
      <c r="D27" s="17">
        <v>1698219.17</v>
      </c>
      <c r="E27" s="17">
        <v>1907004.79</v>
      </c>
      <c r="F27" s="17">
        <v>1907004.79</v>
      </c>
      <c r="G27" s="17">
        <v>2165133.5499999998</v>
      </c>
      <c r="H27" s="17">
        <v>1561464.5</v>
      </c>
      <c r="I27" s="18" t="s">
        <v>187</v>
      </c>
    </row>
    <row r="28" spans="1:9" ht="28.5" thickTop="1" thickBot="1">
      <c r="A28" s="16" t="s">
        <v>100</v>
      </c>
      <c r="B28" s="7" t="s">
        <v>26</v>
      </c>
      <c r="C28" s="17">
        <v>337103.17</v>
      </c>
      <c r="D28" s="17">
        <v>337103.17</v>
      </c>
      <c r="E28" s="17">
        <v>353842.42</v>
      </c>
      <c r="F28" s="17">
        <v>353842.42</v>
      </c>
      <c r="G28" s="17">
        <v>353768.77</v>
      </c>
      <c r="H28" s="17">
        <v>265790.99</v>
      </c>
      <c r="I28" s="18" t="s">
        <v>188</v>
      </c>
    </row>
    <row r="29" spans="1:9" ht="16.5" thickTop="1" thickBot="1">
      <c r="A29" s="16" t="s">
        <v>101</v>
      </c>
      <c r="B29" s="7" t="s">
        <v>27</v>
      </c>
      <c r="C29" s="17">
        <v>300</v>
      </c>
      <c r="D29" s="17">
        <v>300</v>
      </c>
      <c r="E29" s="17">
        <v>600</v>
      </c>
      <c r="F29" s="17">
        <v>600</v>
      </c>
      <c r="G29" s="17">
        <v>900</v>
      </c>
      <c r="H29" s="17">
        <v>300</v>
      </c>
      <c r="I29" s="18" t="s">
        <v>189</v>
      </c>
    </row>
    <row r="30" spans="1:9" ht="16.5" thickTop="1" thickBot="1">
      <c r="A30" s="16" t="s">
        <v>102</v>
      </c>
      <c r="B30" s="7" t="s">
        <v>28</v>
      </c>
      <c r="C30" s="17">
        <v>68262</v>
      </c>
      <c r="D30" s="17">
        <v>68262</v>
      </c>
      <c r="E30" s="17">
        <v>38849.83</v>
      </c>
      <c r="F30" s="17">
        <v>38849.83</v>
      </c>
      <c r="G30" s="17"/>
      <c r="H30" s="17"/>
      <c r="I30" s="17"/>
    </row>
    <row r="31" spans="1:9" ht="16.5" thickTop="1" thickBot="1">
      <c r="A31" s="16" t="s">
        <v>103</v>
      </c>
      <c r="B31" s="7" t="s">
        <v>29</v>
      </c>
      <c r="C31" s="17">
        <v>208400</v>
      </c>
      <c r="D31" s="17">
        <v>208400</v>
      </c>
      <c r="E31" s="17">
        <v>570860</v>
      </c>
      <c r="F31" s="17">
        <v>570860</v>
      </c>
      <c r="G31" s="17">
        <v>332160</v>
      </c>
      <c r="H31" s="17">
        <v>332160</v>
      </c>
      <c r="I31" s="18" t="s">
        <v>190</v>
      </c>
    </row>
    <row r="32" spans="1:9" ht="16.5" thickTop="1" thickBot="1">
      <c r="A32" s="16" t="s">
        <v>103</v>
      </c>
      <c r="B32" s="7" t="s">
        <v>157</v>
      </c>
      <c r="C32" s="17">
        <v>23400</v>
      </c>
      <c r="D32" s="17">
        <v>23400</v>
      </c>
      <c r="E32" s="17">
        <v>10800</v>
      </c>
      <c r="F32" s="17">
        <v>10800</v>
      </c>
      <c r="G32" s="17"/>
      <c r="H32" s="17"/>
      <c r="I32" s="17"/>
    </row>
    <row r="33" spans="1:9" ht="16.5" thickTop="1" thickBot="1">
      <c r="A33" s="19" t="s">
        <v>163</v>
      </c>
      <c r="B33" s="7" t="s">
        <v>164</v>
      </c>
      <c r="C33" s="17"/>
      <c r="D33" s="17"/>
      <c r="E33" s="17">
        <v>196800</v>
      </c>
      <c r="F33" s="17">
        <v>196800</v>
      </c>
      <c r="G33" s="17"/>
      <c r="H33" s="17"/>
      <c r="I33" s="17"/>
    </row>
    <row r="34" spans="1:9" ht="16.5" thickTop="1" thickBot="1">
      <c r="A34" s="16" t="s">
        <v>30</v>
      </c>
      <c r="B34" s="7" t="s">
        <v>31</v>
      </c>
      <c r="C34" s="17">
        <v>128142</v>
      </c>
      <c r="D34" s="17">
        <v>128142</v>
      </c>
      <c r="E34" s="17">
        <v>196939.2</v>
      </c>
      <c r="F34" s="17">
        <v>196939.2</v>
      </c>
      <c r="G34" s="17"/>
      <c r="H34" s="17"/>
      <c r="I34" s="17"/>
    </row>
    <row r="35" spans="1:9" ht="16.5" thickTop="1" thickBot="1">
      <c r="A35" s="19" t="s">
        <v>165</v>
      </c>
      <c r="B35" s="7" t="s">
        <v>166</v>
      </c>
      <c r="C35" s="17"/>
      <c r="D35" s="17"/>
      <c r="E35" s="17">
        <v>28920</v>
      </c>
      <c r="F35" s="17">
        <v>28920</v>
      </c>
      <c r="G35" s="17">
        <v>13029</v>
      </c>
      <c r="H35" s="17">
        <v>12900</v>
      </c>
      <c r="I35" s="18" t="s">
        <v>191</v>
      </c>
    </row>
    <row r="36" spans="1:9" ht="16.5" thickTop="1" thickBot="1">
      <c r="A36" s="16" t="s">
        <v>104</v>
      </c>
      <c r="B36" s="7" t="s">
        <v>32</v>
      </c>
      <c r="C36" s="17">
        <v>19632</v>
      </c>
      <c r="D36" s="17">
        <v>19632</v>
      </c>
      <c r="E36" s="17">
        <v>19800</v>
      </c>
      <c r="F36" s="17">
        <v>19800</v>
      </c>
      <c r="G36" s="17">
        <v>19998</v>
      </c>
      <c r="H36" s="17">
        <v>19800</v>
      </c>
      <c r="I36" s="18" t="s">
        <v>192</v>
      </c>
    </row>
    <row r="37" spans="1:9" ht="16.5" thickTop="1" thickBot="1">
      <c r="A37" s="16" t="s">
        <v>105</v>
      </c>
      <c r="B37" s="7" t="s">
        <v>33</v>
      </c>
      <c r="C37" s="17">
        <v>197754</v>
      </c>
      <c r="D37" s="17">
        <v>197754</v>
      </c>
      <c r="E37" s="17">
        <v>197574</v>
      </c>
      <c r="F37" s="17">
        <v>197574</v>
      </c>
      <c r="G37" s="17">
        <v>298491.36</v>
      </c>
      <c r="H37" s="17">
        <v>295536</v>
      </c>
      <c r="I37" s="18" t="s">
        <v>193</v>
      </c>
    </row>
    <row r="38" spans="1:9" ht="16.5" thickTop="1" thickBot="1">
      <c r="A38" s="16" t="s">
        <v>106</v>
      </c>
      <c r="B38" s="7" t="s">
        <v>34</v>
      </c>
      <c r="C38" s="17">
        <v>137640</v>
      </c>
      <c r="D38" s="17">
        <v>137640</v>
      </c>
      <c r="E38" s="17">
        <v>138540</v>
      </c>
      <c r="F38" s="17">
        <v>138540</v>
      </c>
      <c r="G38" s="17">
        <v>199786.08</v>
      </c>
      <c r="H38" s="17">
        <v>197808</v>
      </c>
      <c r="I38" s="18" t="s">
        <v>194</v>
      </c>
    </row>
    <row r="39" spans="1:9" ht="16.5" thickTop="1" thickBot="1">
      <c r="A39" s="16" t="s">
        <v>107</v>
      </c>
      <c r="B39" s="7" t="s">
        <v>35</v>
      </c>
      <c r="C39" s="17">
        <v>987231.25</v>
      </c>
      <c r="D39" s="17">
        <v>987231.25</v>
      </c>
      <c r="E39" s="17">
        <v>1184608.6599999999</v>
      </c>
      <c r="F39" s="17">
        <v>1184608.6599999999</v>
      </c>
      <c r="G39" s="17">
        <v>1193980.6000000001</v>
      </c>
      <c r="H39" s="17">
        <v>1192060</v>
      </c>
      <c r="I39" s="18" t="s">
        <v>195</v>
      </c>
    </row>
    <row r="40" spans="1:9" ht="16.5" thickTop="1" thickBot="1">
      <c r="A40" s="16" t="s">
        <v>108</v>
      </c>
      <c r="B40" s="7" t="s">
        <v>36</v>
      </c>
      <c r="C40" s="17">
        <v>78852</v>
      </c>
      <c r="D40" s="17">
        <v>78852</v>
      </c>
      <c r="E40" s="17">
        <v>168178.8</v>
      </c>
      <c r="F40" s="17">
        <v>168178.8</v>
      </c>
      <c r="G40" s="17">
        <v>199834.56</v>
      </c>
      <c r="H40" s="17">
        <v>197856</v>
      </c>
      <c r="I40" s="18" t="s">
        <v>196</v>
      </c>
    </row>
    <row r="41" spans="1:9" ht="16.5" thickTop="1" thickBot="1">
      <c r="A41" s="16" t="s">
        <v>109</v>
      </c>
      <c r="B41" s="7" t="s">
        <v>37</v>
      </c>
      <c r="C41" s="17">
        <v>77250</v>
      </c>
      <c r="D41" s="17">
        <v>77250</v>
      </c>
      <c r="E41" s="17">
        <v>166000</v>
      </c>
      <c r="F41" s="17">
        <v>166000</v>
      </c>
      <c r="G41" s="17">
        <v>267286.40000000002</v>
      </c>
      <c r="H41" s="17">
        <v>264640</v>
      </c>
      <c r="I41" s="18" t="s">
        <v>197</v>
      </c>
    </row>
    <row r="42" spans="1:9" ht="16.5" thickTop="1" thickBot="1">
      <c r="A42" s="16" t="s">
        <v>110</v>
      </c>
      <c r="B42" s="7" t="s">
        <v>38</v>
      </c>
      <c r="C42" s="17">
        <v>100758.68</v>
      </c>
      <c r="D42" s="17">
        <v>100758.68</v>
      </c>
      <c r="E42" s="17">
        <v>129112.14</v>
      </c>
      <c r="F42" s="17">
        <v>129112.14</v>
      </c>
      <c r="G42" s="17">
        <v>144667.68</v>
      </c>
      <c r="H42" s="17">
        <v>143235.35</v>
      </c>
      <c r="I42" s="18" t="s">
        <v>198</v>
      </c>
    </row>
    <row r="43" spans="1:9" ht="16.5" thickTop="1" thickBot="1">
      <c r="A43" s="16" t="s">
        <v>111</v>
      </c>
      <c r="B43" s="7" t="s">
        <v>39</v>
      </c>
      <c r="C43" s="17">
        <v>5000</v>
      </c>
      <c r="D43" s="17">
        <v>5000</v>
      </c>
      <c r="E43" s="17">
        <v>16048</v>
      </c>
      <c r="F43" s="17">
        <v>16048</v>
      </c>
      <c r="G43" s="17">
        <v>17500</v>
      </c>
      <c r="H43" s="17">
        <v>17500</v>
      </c>
      <c r="I43" s="18" t="s">
        <v>199</v>
      </c>
    </row>
    <row r="44" spans="1:9" ht="16.5" thickTop="1" thickBot="1">
      <c r="A44" s="19" t="s">
        <v>167</v>
      </c>
      <c r="B44" s="7" t="s">
        <v>168</v>
      </c>
      <c r="C44" s="17"/>
      <c r="D44" s="17"/>
      <c r="E44" s="17">
        <v>85920</v>
      </c>
      <c r="F44" s="17">
        <v>85920</v>
      </c>
      <c r="G44" s="17"/>
      <c r="H44" s="17"/>
      <c r="I44" s="17"/>
    </row>
    <row r="45" spans="1:9" ht="16.5" thickTop="1" thickBot="1">
      <c r="A45" s="16" t="s">
        <v>112</v>
      </c>
      <c r="B45" s="7" t="s">
        <v>40</v>
      </c>
      <c r="C45" s="17"/>
      <c r="D45" s="17"/>
      <c r="E45" s="17">
        <v>112800</v>
      </c>
      <c r="F45" s="17">
        <v>112800</v>
      </c>
      <c r="G45" s="17"/>
      <c r="H45" s="17"/>
      <c r="I45" s="17"/>
    </row>
    <row r="46" spans="1:9" ht="16.5" thickTop="1" thickBot="1">
      <c r="A46" s="16" t="s">
        <v>113</v>
      </c>
      <c r="B46" s="7" t="s">
        <v>41</v>
      </c>
      <c r="C46" s="17">
        <v>197448</v>
      </c>
      <c r="D46" s="17">
        <v>197448</v>
      </c>
      <c r="E46" s="17">
        <v>197280</v>
      </c>
      <c r="F46" s="17">
        <v>197280</v>
      </c>
      <c r="G46" s="17">
        <v>199677</v>
      </c>
      <c r="H46" s="17">
        <v>197700</v>
      </c>
      <c r="I46" s="18" t="s">
        <v>200</v>
      </c>
    </row>
    <row r="47" spans="1:9" ht="16.5" thickTop="1" thickBot="1">
      <c r="A47" s="16" t="s">
        <v>114</v>
      </c>
      <c r="B47" s="7" t="s">
        <v>42</v>
      </c>
      <c r="C47" s="17"/>
      <c r="D47" s="17"/>
      <c r="E47" s="17">
        <v>9876</v>
      </c>
      <c r="F47" s="17">
        <v>9876</v>
      </c>
      <c r="G47" s="17">
        <v>9962.64</v>
      </c>
      <c r="H47" s="17">
        <v>9864</v>
      </c>
      <c r="I47" s="18" t="s">
        <v>201</v>
      </c>
    </row>
    <row r="48" spans="1:9" ht="16.5" thickTop="1" thickBot="1">
      <c r="A48" s="16" t="s">
        <v>115</v>
      </c>
      <c r="B48" s="7" t="s">
        <v>43</v>
      </c>
      <c r="C48" s="17">
        <v>4934.3999999999996</v>
      </c>
      <c r="D48" s="17">
        <v>4934.3999999999996</v>
      </c>
      <c r="E48" s="17">
        <v>29688</v>
      </c>
      <c r="F48" s="17">
        <v>29688</v>
      </c>
      <c r="G48" s="17">
        <v>29875.8</v>
      </c>
      <c r="H48" s="17">
        <v>29580</v>
      </c>
      <c r="I48" s="18" t="s">
        <v>202</v>
      </c>
    </row>
    <row r="49" spans="1:9" ht="16.5" thickTop="1" thickBot="1">
      <c r="A49" s="16" t="s">
        <v>116</v>
      </c>
      <c r="B49" s="7" t="s">
        <v>44</v>
      </c>
      <c r="C49" s="17"/>
      <c r="D49" s="17"/>
      <c r="E49" s="17"/>
      <c r="F49" s="17"/>
      <c r="G49" s="17">
        <v>9898</v>
      </c>
      <c r="H49" s="20">
        <v>9800</v>
      </c>
      <c r="I49" s="18" t="s">
        <v>203</v>
      </c>
    </row>
    <row r="50" spans="1:9" ht="16.5" thickTop="1" thickBot="1">
      <c r="A50" s="16" t="s">
        <v>117</v>
      </c>
      <c r="B50" s="7" t="s">
        <v>45</v>
      </c>
      <c r="C50" s="17"/>
      <c r="D50" s="17"/>
      <c r="E50" s="17"/>
      <c r="F50" s="17"/>
      <c r="G50" s="17">
        <v>85000</v>
      </c>
      <c r="H50" s="17"/>
      <c r="I50" s="18" t="s">
        <v>235</v>
      </c>
    </row>
    <row r="51" spans="1:9" ht="16.5" thickTop="1" thickBot="1">
      <c r="A51" s="16" t="s">
        <v>118</v>
      </c>
      <c r="B51" s="7" t="s">
        <v>46</v>
      </c>
      <c r="C51" s="17">
        <v>21910</v>
      </c>
      <c r="D51" s="17">
        <v>21910</v>
      </c>
      <c r="E51" s="17">
        <v>26500</v>
      </c>
      <c r="F51" s="17">
        <v>26500</v>
      </c>
      <c r="G51" s="17"/>
      <c r="H51" s="17"/>
      <c r="I51" s="17"/>
    </row>
    <row r="52" spans="1:9" ht="16.5" thickTop="1" thickBot="1">
      <c r="A52" s="16" t="s">
        <v>119</v>
      </c>
      <c r="B52" s="7" t="s">
        <v>47</v>
      </c>
      <c r="C52" s="17">
        <v>200000</v>
      </c>
      <c r="D52" s="17">
        <v>200000</v>
      </c>
      <c r="E52" s="17">
        <v>355000</v>
      </c>
      <c r="F52" s="17">
        <v>355000</v>
      </c>
      <c r="G52" s="17">
        <v>250000</v>
      </c>
      <c r="H52" s="17">
        <v>250000</v>
      </c>
      <c r="I52" s="18" t="s">
        <v>204</v>
      </c>
    </row>
    <row r="53" spans="1:9" ht="16.5" thickTop="1" thickBot="1">
      <c r="A53" s="16" t="s">
        <v>120</v>
      </c>
      <c r="B53" s="7" t="s">
        <v>48</v>
      </c>
      <c r="C53" s="17">
        <v>72900</v>
      </c>
      <c r="D53" s="17">
        <v>72900</v>
      </c>
      <c r="E53" s="17">
        <v>69997.5</v>
      </c>
      <c r="F53" s="17">
        <v>69997.5</v>
      </c>
      <c r="G53" s="17"/>
      <c r="H53" s="17"/>
      <c r="I53" s="17"/>
    </row>
    <row r="54" spans="1:9" ht="16.5" thickTop="1" thickBot="1">
      <c r="A54" s="16" t="s">
        <v>121</v>
      </c>
      <c r="B54" s="7" t="s">
        <v>49</v>
      </c>
      <c r="C54" s="17">
        <v>10184.6</v>
      </c>
      <c r="D54" s="17">
        <v>10184.6</v>
      </c>
      <c r="E54" s="17">
        <v>10184.6</v>
      </c>
      <c r="F54" s="17">
        <v>10184.6</v>
      </c>
      <c r="G54" s="17">
        <v>10286.44</v>
      </c>
      <c r="H54" s="17">
        <v>10184.6</v>
      </c>
      <c r="I54" s="18" t="s">
        <v>205</v>
      </c>
    </row>
    <row r="55" spans="1:9" ht="16.5" thickTop="1" thickBot="1">
      <c r="A55" s="16" t="s">
        <v>122</v>
      </c>
      <c r="B55" s="7" t="s">
        <v>50</v>
      </c>
      <c r="C55" s="17">
        <v>44116.800000000003</v>
      </c>
      <c r="D55" s="17">
        <v>44116.800000000003</v>
      </c>
      <c r="E55" s="17">
        <v>54734.400000000001</v>
      </c>
      <c r="F55" s="17">
        <v>54734.400000000001</v>
      </c>
      <c r="G55" s="17">
        <v>49917.599999999999</v>
      </c>
      <c r="H55" s="17">
        <v>46461.599999999999</v>
      </c>
      <c r="I55" s="18" t="s">
        <v>206</v>
      </c>
    </row>
    <row r="56" spans="1:9" ht="16.5" thickTop="1" thickBot="1">
      <c r="A56" s="16" t="s">
        <v>123</v>
      </c>
      <c r="B56" s="7" t="s">
        <v>51</v>
      </c>
      <c r="C56" s="17">
        <v>1366328.02</v>
      </c>
      <c r="D56" s="17">
        <v>1366328.02</v>
      </c>
      <c r="E56" s="17">
        <v>1168148.6100000001</v>
      </c>
      <c r="F56" s="17">
        <v>1168148.6100000001</v>
      </c>
      <c r="G56" s="17">
        <v>995428.41</v>
      </c>
      <c r="H56" s="17">
        <v>995428.41</v>
      </c>
      <c r="I56" s="18" t="s">
        <v>207</v>
      </c>
    </row>
    <row r="57" spans="1:9" ht="16.5" thickTop="1" thickBot="1">
      <c r="A57" s="22" t="s">
        <v>124</v>
      </c>
      <c r="B57" s="23" t="s">
        <v>52</v>
      </c>
      <c r="C57" s="17">
        <v>160000</v>
      </c>
      <c r="D57" s="17">
        <v>160000</v>
      </c>
      <c r="E57" s="17">
        <v>200000</v>
      </c>
      <c r="F57" s="17">
        <v>200000</v>
      </c>
      <c r="G57" s="17">
        <v>200000</v>
      </c>
      <c r="H57" s="17">
        <v>200000</v>
      </c>
      <c r="I57" s="18" t="s">
        <v>208</v>
      </c>
    </row>
    <row r="58" spans="1:9" ht="16.5" thickTop="1" thickBot="1">
      <c r="A58" s="22" t="s">
        <v>125</v>
      </c>
      <c r="B58" s="23" t="s">
        <v>53</v>
      </c>
      <c r="C58" s="17">
        <v>40000</v>
      </c>
      <c r="D58" s="17">
        <v>40000</v>
      </c>
      <c r="E58" s="17">
        <v>40000</v>
      </c>
      <c r="F58" s="17">
        <v>40000</v>
      </c>
      <c r="G58" s="17">
        <v>40000</v>
      </c>
      <c r="H58" s="17">
        <v>40000</v>
      </c>
      <c r="I58" s="18" t="s">
        <v>209</v>
      </c>
    </row>
    <row r="59" spans="1:9" ht="16.5" thickTop="1" thickBot="1">
      <c r="A59" s="22" t="s">
        <v>126</v>
      </c>
      <c r="B59" s="23" t="s">
        <v>54</v>
      </c>
      <c r="C59" s="17">
        <v>406000</v>
      </c>
      <c r="D59" s="17">
        <v>406000</v>
      </c>
      <c r="E59" s="17">
        <v>600000</v>
      </c>
      <c r="F59" s="17">
        <v>600000</v>
      </c>
      <c r="G59" s="17">
        <v>280000</v>
      </c>
      <c r="H59" s="17">
        <v>280000</v>
      </c>
      <c r="I59" s="18" t="s">
        <v>210</v>
      </c>
    </row>
    <row r="60" spans="1:9" ht="16.5" thickTop="1" thickBot="1">
      <c r="A60" s="22" t="s">
        <v>127</v>
      </c>
      <c r="B60" s="23" t="s">
        <v>55</v>
      </c>
      <c r="C60" s="17">
        <v>234000</v>
      </c>
      <c r="D60" s="17">
        <v>234000</v>
      </c>
      <c r="E60" s="17">
        <v>530000</v>
      </c>
      <c r="F60" s="17">
        <v>530000</v>
      </c>
      <c r="G60" s="17"/>
      <c r="H60" s="17"/>
      <c r="I60" s="18" t="s">
        <v>211</v>
      </c>
    </row>
    <row r="61" spans="1:9" ht="16.5" thickTop="1" thickBot="1">
      <c r="A61" s="24" t="s">
        <v>169</v>
      </c>
      <c r="B61" s="23" t="s">
        <v>170</v>
      </c>
      <c r="C61" s="17"/>
      <c r="D61" s="17"/>
      <c r="E61" s="17">
        <v>97680</v>
      </c>
      <c r="F61" s="17">
        <v>97680</v>
      </c>
      <c r="G61" s="17">
        <v>99250.68</v>
      </c>
      <c r="H61" s="17">
        <v>98268</v>
      </c>
      <c r="I61" s="18" t="s">
        <v>212</v>
      </c>
    </row>
    <row r="62" spans="1:9" ht="16.5" thickTop="1" thickBot="1">
      <c r="A62" s="22" t="s">
        <v>128</v>
      </c>
      <c r="B62" s="23" t="s">
        <v>83</v>
      </c>
      <c r="C62" s="17"/>
      <c r="D62" s="17"/>
      <c r="E62" s="17">
        <v>48000</v>
      </c>
      <c r="F62" s="17">
        <v>48000</v>
      </c>
      <c r="G62" s="17"/>
      <c r="H62" s="17"/>
      <c r="I62" s="17"/>
    </row>
    <row r="63" spans="1:9" ht="16.5" thickTop="1" thickBot="1">
      <c r="A63" s="16" t="s">
        <v>129</v>
      </c>
      <c r="B63" s="7" t="s">
        <v>56</v>
      </c>
      <c r="C63" s="17">
        <v>565000</v>
      </c>
      <c r="D63" s="17">
        <v>565000</v>
      </c>
      <c r="E63" s="17">
        <v>1600000</v>
      </c>
      <c r="F63" s="17">
        <v>1600000</v>
      </c>
      <c r="G63" s="17">
        <v>2000000</v>
      </c>
      <c r="H63" s="17">
        <v>1600000</v>
      </c>
      <c r="I63" s="18" t="s">
        <v>213</v>
      </c>
    </row>
    <row r="64" spans="1:9" ht="16.5" thickTop="1" thickBot="1">
      <c r="A64" s="16" t="s">
        <v>130</v>
      </c>
      <c r="B64" s="7" t="s">
        <v>57</v>
      </c>
      <c r="C64" s="17"/>
      <c r="D64" s="17"/>
      <c r="E64" s="17">
        <v>49320</v>
      </c>
      <c r="F64" s="17">
        <v>49320</v>
      </c>
      <c r="G64" s="17">
        <v>49934.400000000001</v>
      </c>
      <c r="H64" s="17">
        <v>49440</v>
      </c>
      <c r="I64" s="18" t="s">
        <v>214</v>
      </c>
    </row>
    <row r="65" spans="1:9" ht="28.5" thickTop="1" thickBot="1">
      <c r="A65" s="16" t="s">
        <v>131</v>
      </c>
      <c r="B65" s="7" t="s">
        <v>58</v>
      </c>
      <c r="C65" s="17"/>
      <c r="D65" s="17"/>
      <c r="E65" s="17">
        <v>48998.7</v>
      </c>
      <c r="F65" s="17">
        <v>48998.7</v>
      </c>
      <c r="G65" s="17">
        <v>89915.71</v>
      </c>
      <c r="H65" s="17">
        <v>89025.46</v>
      </c>
      <c r="I65" s="18" t="s">
        <v>215</v>
      </c>
    </row>
    <row r="66" spans="1:9" ht="28.5" thickTop="1" thickBot="1">
      <c r="A66" s="16" t="s">
        <v>132</v>
      </c>
      <c r="B66" s="7" t="s">
        <v>59</v>
      </c>
      <c r="C66" s="17">
        <v>5670</v>
      </c>
      <c r="D66" s="17">
        <v>5670</v>
      </c>
      <c r="E66" s="17"/>
      <c r="F66" s="17"/>
      <c r="G66" s="20">
        <v>39675.360000000001</v>
      </c>
      <c r="H66" s="20">
        <v>39336</v>
      </c>
      <c r="I66" s="18" t="s">
        <v>216</v>
      </c>
    </row>
    <row r="67" spans="1:9" ht="16.5" thickTop="1" thickBot="1">
      <c r="A67" s="16" t="s">
        <v>133</v>
      </c>
      <c r="B67" s="7" t="s">
        <v>60</v>
      </c>
      <c r="C67" s="17"/>
      <c r="D67" s="17"/>
      <c r="E67" s="17"/>
      <c r="F67" s="17"/>
      <c r="G67" s="20">
        <v>19634.400000000001</v>
      </c>
      <c r="H67" s="20">
        <v>19440</v>
      </c>
      <c r="I67" s="18" t="s">
        <v>217</v>
      </c>
    </row>
    <row r="68" spans="1:9" ht="16.5" thickTop="1" thickBot="1">
      <c r="A68" s="16" t="s">
        <v>134</v>
      </c>
      <c r="B68" s="7" t="s">
        <v>61</v>
      </c>
      <c r="C68" s="17">
        <v>64260</v>
      </c>
      <c r="D68" s="17">
        <v>64260</v>
      </c>
      <c r="E68" s="17">
        <v>49470</v>
      </c>
      <c r="F68" s="17">
        <v>49470</v>
      </c>
      <c r="G68" s="17">
        <v>49952.58</v>
      </c>
      <c r="H68" s="17">
        <v>49458</v>
      </c>
      <c r="I68" s="18" t="s">
        <v>218</v>
      </c>
    </row>
    <row r="69" spans="1:9" ht="16.5" thickTop="1" thickBot="1">
      <c r="A69" s="16" t="s">
        <v>135</v>
      </c>
      <c r="B69" s="7" t="s">
        <v>62</v>
      </c>
      <c r="C69" s="17">
        <v>29592</v>
      </c>
      <c r="D69" s="17">
        <v>29592</v>
      </c>
      <c r="E69" s="17">
        <v>126618</v>
      </c>
      <c r="F69" s="17">
        <v>126618</v>
      </c>
      <c r="G69" s="17"/>
      <c r="H69" s="17"/>
      <c r="I69" s="18"/>
    </row>
    <row r="70" spans="1:9" ht="16.5" thickTop="1" thickBot="1">
      <c r="A70" s="16" t="s">
        <v>136</v>
      </c>
      <c r="B70" s="7" t="s">
        <v>63</v>
      </c>
      <c r="C70" s="17">
        <v>138578.49</v>
      </c>
      <c r="D70" s="17">
        <v>138578.49</v>
      </c>
      <c r="E70" s="17">
        <v>115666.5</v>
      </c>
      <c r="F70" s="17">
        <v>115666.5</v>
      </c>
      <c r="G70" s="17">
        <v>116823.15</v>
      </c>
      <c r="H70" s="17">
        <v>115666.5</v>
      </c>
      <c r="I70" s="18" t="s">
        <v>219</v>
      </c>
    </row>
    <row r="71" spans="1:9" ht="16.5" thickTop="1" thickBot="1">
      <c r="A71" s="16" t="s">
        <v>137</v>
      </c>
      <c r="B71" s="7" t="s">
        <v>64</v>
      </c>
      <c r="C71" s="25">
        <v>350000</v>
      </c>
      <c r="D71" s="17">
        <v>350000</v>
      </c>
      <c r="E71" s="25">
        <v>545000</v>
      </c>
      <c r="F71" s="17">
        <v>545000</v>
      </c>
      <c r="G71" s="25"/>
      <c r="H71" s="17"/>
      <c r="I71" s="17"/>
    </row>
    <row r="72" spans="1:9" ht="16.5" thickTop="1" thickBot="1">
      <c r="A72" s="16" t="s">
        <v>138</v>
      </c>
      <c r="B72" s="7" t="s">
        <v>65</v>
      </c>
      <c r="C72" s="25">
        <v>49200</v>
      </c>
      <c r="D72" s="17">
        <v>49200</v>
      </c>
      <c r="E72" s="25">
        <v>47300</v>
      </c>
      <c r="F72" s="17">
        <v>47300</v>
      </c>
      <c r="G72" s="25"/>
      <c r="H72" s="17"/>
      <c r="I72" s="17"/>
    </row>
    <row r="73" spans="1:9" ht="16.5" thickTop="1" thickBot="1">
      <c r="A73" s="16" t="s">
        <v>139</v>
      </c>
      <c r="B73" s="7" t="s">
        <v>66</v>
      </c>
      <c r="C73" s="17">
        <v>79200</v>
      </c>
      <c r="D73" s="17">
        <v>79200</v>
      </c>
      <c r="E73" s="17"/>
      <c r="F73" s="17"/>
      <c r="G73" s="26"/>
      <c r="H73" s="20"/>
      <c r="I73" s="20"/>
    </row>
    <row r="74" spans="1:9" ht="16.5" thickTop="1" thickBot="1">
      <c r="A74" s="16" t="s">
        <v>140</v>
      </c>
      <c r="B74" s="7" t="s">
        <v>67</v>
      </c>
      <c r="C74" s="25"/>
      <c r="D74" s="17"/>
      <c r="E74" s="17">
        <v>158112</v>
      </c>
      <c r="F74" s="17">
        <v>158112</v>
      </c>
      <c r="G74" s="17"/>
      <c r="H74" s="17"/>
      <c r="I74" s="17"/>
    </row>
    <row r="75" spans="1:9" ht="16.5" thickTop="1" thickBot="1">
      <c r="A75" s="16" t="s">
        <v>141</v>
      </c>
      <c r="B75" s="7" t="s">
        <v>68</v>
      </c>
      <c r="C75" s="17">
        <v>59352</v>
      </c>
      <c r="D75" s="17">
        <v>59352</v>
      </c>
      <c r="E75" s="17">
        <v>59970</v>
      </c>
      <c r="F75" s="17">
        <v>59970</v>
      </c>
      <c r="G75" s="17">
        <v>59972</v>
      </c>
      <c r="H75" s="17">
        <v>59472</v>
      </c>
      <c r="I75" s="18" t="s">
        <v>220</v>
      </c>
    </row>
    <row r="76" spans="1:9" ht="16.5" thickTop="1" thickBot="1">
      <c r="A76" s="19" t="s">
        <v>174</v>
      </c>
      <c r="B76" s="1" t="s">
        <v>221</v>
      </c>
      <c r="C76" s="17"/>
      <c r="D76" s="17"/>
      <c r="E76" s="17">
        <v>349800</v>
      </c>
      <c r="F76" s="17">
        <v>349800</v>
      </c>
      <c r="G76" s="20"/>
      <c r="H76" s="20"/>
      <c r="I76" s="20"/>
    </row>
    <row r="77" spans="1:9" ht="28.5" thickTop="1" thickBot="1">
      <c r="A77" s="16" t="s">
        <v>172</v>
      </c>
      <c r="B77" s="7" t="s">
        <v>173</v>
      </c>
      <c r="C77" s="17"/>
      <c r="D77" s="17"/>
      <c r="E77" s="17"/>
      <c r="F77" s="17"/>
      <c r="G77" s="20">
        <v>2550360</v>
      </c>
      <c r="H77" s="20">
        <v>1162130.2</v>
      </c>
      <c r="I77" s="18" t="s">
        <v>222</v>
      </c>
    </row>
    <row r="78" spans="1:9" ht="16.5" thickTop="1" thickBot="1">
      <c r="A78" s="16" t="s">
        <v>142</v>
      </c>
      <c r="B78" s="7" t="s">
        <v>69</v>
      </c>
      <c r="C78" s="17"/>
      <c r="D78" s="17"/>
      <c r="E78" s="17">
        <v>196020</v>
      </c>
      <c r="F78" s="17">
        <v>196020</v>
      </c>
      <c r="G78" s="17">
        <v>196344</v>
      </c>
      <c r="H78" s="17">
        <v>194400</v>
      </c>
      <c r="I78" s="18" t="s">
        <v>223</v>
      </c>
    </row>
    <row r="79" spans="1:9" ht="16.5" thickTop="1" thickBot="1">
      <c r="A79" s="16" t="s">
        <v>154</v>
      </c>
      <c r="B79" s="7" t="s">
        <v>155</v>
      </c>
      <c r="C79" s="17">
        <v>172616.18</v>
      </c>
      <c r="D79" s="17">
        <v>172616.18</v>
      </c>
      <c r="E79" s="17"/>
      <c r="F79" s="17"/>
      <c r="G79" s="17"/>
      <c r="H79" s="20"/>
      <c r="I79" s="18"/>
    </row>
    <row r="80" spans="1:9" ht="16.5" thickTop="1" thickBot="1">
      <c r="A80" s="16" t="s">
        <v>143</v>
      </c>
      <c r="B80" s="7" t="s">
        <v>156</v>
      </c>
      <c r="C80" s="17">
        <v>892308</v>
      </c>
      <c r="D80" s="17">
        <v>892308</v>
      </c>
      <c r="E80" s="17">
        <v>989784</v>
      </c>
      <c r="F80" s="17">
        <v>989784</v>
      </c>
      <c r="G80" s="17">
        <v>199313.4</v>
      </c>
      <c r="H80" s="17">
        <v>197340</v>
      </c>
      <c r="I80" s="18" t="s">
        <v>224</v>
      </c>
    </row>
    <row r="81" spans="1:9" ht="16.5" thickTop="1" thickBot="1">
      <c r="A81" s="16" t="s">
        <v>144</v>
      </c>
      <c r="B81" s="7" t="s">
        <v>70</v>
      </c>
      <c r="C81" s="17">
        <v>5000000</v>
      </c>
      <c r="D81" s="17">
        <v>5000000</v>
      </c>
      <c r="E81" s="17">
        <v>6000000</v>
      </c>
      <c r="F81" s="17">
        <v>6000000</v>
      </c>
      <c r="G81" s="17">
        <v>5000000</v>
      </c>
      <c r="H81" s="17">
        <v>5000000</v>
      </c>
      <c r="I81" s="18" t="s">
        <v>225</v>
      </c>
    </row>
    <row r="82" spans="1:9" ht="16.5" thickTop="1" thickBot="1">
      <c r="A82" s="16" t="s">
        <v>145</v>
      </c>
      <c r="B82" s="7" t="s">
        <v>71</v>
      </c>
      <c r="C82" s="17">
        <v>1500000</v>
      </c>
      <c r="D82" s="17">
        <v>1500000</v>
      </c>
      <c r="E82" s="17">
        <v>1499999.69</v>
      </c>
      <c r="F82" s="17">
        <v>1499999.69</v>
      </c>
      <c r="G82" s="17">
        <v>1200000</v>
      </c>
      <c r="H82" s="17">
        <v>1200000</v>
      </c>
      <c r="I82" s="18" t="s">
        <v>226</v>
      </c>
    </row>
    <row r="83" spans="1:9" ht="16.5" thickTop="1" thickBot="1">
      <c r="A83" s="16" t="s">
        <v>146</v>
      </c>
      <c r="B83" s="7" t="s">
        <v>72</v>
      </c>
      <c r="C83" s="17">
        <v>58452</v>
      </c>
      <c r="D83" s="17">
        <v>58452</v>
      </c>
      <c r="E83" s="17">
        <v>59088</v>
      </c>
      <c r="F83" s="17">
        <v>59088</v>
      </c>
      <c r="G83" s="20"/>
      <c r="H83" s="20"/>
      <c r="I83" s="20"/>
    </row>
    <row r="84" spans="1:9" ht="16.5" thickTop="1" thickBot="1">
      <c r="A84" s="16" t="s">
        <v>161</v>
      </c>
      <c r="B84" s="7" t="s">
        <v>162</v>
      </c>
      <c r="C84" s="17">
        <v>252503.5</v>
      </c>
      <c r="D84" s="17">
        <v>252503.5</v>
      </c>
      <c r="E84" s="17"/>
      <c r="F84" s="17"/>
      <c r="G84" s="20"/>
      <c r="H84" s="20"/>
      <c r="I84" s="20"/>
    </row>
    <row r="85" spans="1:9" ht="16.5" thickTop="1" thickBot="1">
      <c r="A85" s="16" t="s">
        <v>147</v>
      </c>
      <c r="B85" s="7" t="s">
        <v>73</v>
      </c>
      <c r="C85" s="17"/>
      <c r="D85" s="17"/>
      <c r="E85" s="17">
        <v>2400</v>
      </c>
      <c r="F85" s="17">
        <v>2400</v>
      </c>
      <c r="G85" s="17">
        <v>77836</v>
      </c>
      <c r="H85" s="17">
        <v>77836</v>
      </c>
      <c r="I85" s="18" t="s">
        <v>227</v>
      </c>
    </row>
    <row r="86" spans="1:9" ht="16.5" thickTop="1" thickBot="1">
      <c r="A86" s="16" t="s">
        <v>148</v>
      </c>
      <c r="B86" s="7" t="s">
        <v>74</v>
      </c>
      <c r="C86" s="17"/>
      <c r="D86" s="17"/>
      <c r="E86" s="17">
        <v>6000</v>
      </c>
      <c r="F86" s="17">
        <v>6000</v>
      </c>
      <c r="G86" s="17">
        <v>7485</v>
      </c>
      <c r="H86" s="17">
        <v>7485</v>
      </c>
      <c r="I86" s="18" t="s">
        <v>228</v>
      </c>
    </row>
    <row r="87" spans="1:9" ht="28.5" thickTop="1" thickBot="1">
      <c r="A87" s="16" t="s">
        <v>149</v>
      </c>
      <c r="B87" s="7" t="s">
        <v>75</v>
      </c>
      <c r="C87" s="17">
        <v>2471363.9700000002</v>
      </c>
      <c r="D87" s="17">
        <f>C87</f>
        <v>2471363.9700000002</v>
      </c>
      <c r="E87" s="17">
        <v>3647664.98</v>
      </c>
      <c r="F87" s="17">
        <v>3647664.98</v>
      </c>
      <c r="G87" s="17">
        <v>2737184.62</v>
      </c>
      <c r="H87" s="20">
        <v>1768812.15</v>
      </c>
      <c r="I87" s="18" t="s">
        <v>229</v>
      </c>
    </row>
    <row r="88" spans="1:9" ht="16.5" thickTop="1" thickBot="1">
      <c r="A88" s="16" t="s">
        <v>150</v>
      </c>
      <c r="B88" s="7" t="s">
        <v>76</v>
      </c>
      <c r="C88" s="17">
        <v>438120</v>
      </c>
      <c r="D88" s="17">
        <v>438120</v>
      </c>
      <c r="E88" s="17">
        <v>514120</v>
      </c>
      <c r="F88" s="17">
        <v>514120</v>
      </c>
      <c r="G88" s="17">
        <v>493400</v>
      </c>
      <c r="H88" s="17"/>
      <c r="I88" s="18" t="s">
        <v>230</v>
      </c>
    </row>
    <row r="89" spans="1:9" ht="28.5" thickTop="1" thickBot="1">
      <c r="A89" s="16" t="s">
        <v>151</v>
      </c>
      <c r="B89" s="7" t="s">
        <v>77</v>
      </c>
      <c r="C89" s="17">
        <v>16629852.189999999</v>
      </c>
      <c r="D89" s="17">
        <v>16629852.189999999</v>
      </c>
      <c r="E89" s="17">
        <v>14633642.48</v>
      </c>
      <c r="F89" s="17">
        <v>13294621.720000001</v>
      </c>
      <c r="G89" s="17">
        <v>17139503.559999999</v>
      </c>
      <c r="H89" s="17">
        <v>11866001.369999999</v>
      </c>
      <c r="I89" s="18" t="s">
        <v>231</v>
      </c>
    </row>
    <row r="90" spans="1:9" ht="16.5" thickTop="1" thickBot="1">
      <c r="A90" s="16" t="s">
        <v>78</v>
      </c>
      <c r="B90" s="7" t="s">
        <v>79</v>
      </c>
      <c r="C90" s="17">
        <v>2258863.54</v>
      </c>
      <c r="D90" s="17">
        <f>C90</f>
        <v>2258863.54</v>
      </c>
      <c r="E90" s="17">
        <v>26024087.800000001</v>
      </c>
      <c r="F90" s="17">
        <v>26024087.800000001</v>
      </c>
      <c r="G90" s="17">
        <v>2629763.15</v>
      </c>
      <c r="H90" s="17">
        <v>2629763.15</v>
      </c>
      <c r="I90" s="18" t="s">
        <v>232</v>
      </c>
    </row>
    <row r="91" spans="1:9" ht="16.5" thickTop="1" thickBot="1">
      <c r="A91" s="27"/>
      <c r="B91" s="28" t="s">
        <v>80</v>
      </c>
      <c r="C91" s="29">
        <f t="shared" ref="C91:G91" si="0">SUM(C10:C90)</f>
        <v>54389776.499999993</v>
      </c>
      <c r="D91" s="30">
        <f t="shared" si="0"/>
        <v>54389776.499999993</v>
      </c>
      <c r="E91" s="29">
        <f t="shared" si="0"/>
        <v>82555489.079999983</v>
      </c>
      <c r="F91" s="29">
        <f t="shared" si="0"/>
        <v>81216468.319999993</v>
      </c>
      <c r="G91" s="29">
        <f t="shared" si="0"/>
        <v>59102156.249999993</v>
      </c>
      <c r="H91" s="29">
        <f t="shared" ref="H91" si="1">SUM(H10:H90)</f>
        <v>45595982.25</v>
      </c>
      <c r="I91" s="29"/>
    </row>
    <row r="92" spans="1:9" hidden="1">
      <c r="A92" s="31"/>
      <c r="B92" s="31"/>
      <c r="C92" s="45"/>
      <c r="D92" s="45"/>
      <c r="E92" s="45"/>
      <c r="F92" s="45"/>
      <c r="G92" s="45"/>
      <c r="H92" s="45"/>
      <c r="I92" s="31"/>
    </row>
    <row r="93" spans="1:9" hidden="1">
      <c r="A93" s="31"/>
      <c r="B93" s="45"/>
      <c r="C93" s="45"/>
      <c r="D93" s="45"/>
      <c r="E93" s="45"/>
      <c r="F93" s="45"/>
      <c r="G93" s="45"/>
      <c r="H93" s="45"/>
      <c r="I93" s="31"/>
    </row>
    <row r="94" spans="1:9" ht="15.75" thickTop="1">
      <c r="A94" s="31"/>
      <c r="B94" s="45" t="s">
        <v>158</v>
      </c>
      <c r="C94" s="45"/>
      <c r="D94" s="45"/>
      <c r="E94" s="45"/>
      <c r="F94" s="45" t="s">
        <v>233</v>
      </c>
      <c r="G94" s="45"/>
      <c r="H94" s="45"/>
      <c r="I94" s="31"/>
    </row>
    <row r="95" spans="1:9">
      <c r="A95" s="31"/>
      <c r="B95" s="45"/>
      <c r="C95" s="31"/>
      <c r="D95" s="31"/>
      <c r="E95" s="31"/>
      <c r="F95" s="31"/>
      <c r="G95" s="31"/>
      <c r="H95" s="31"/>
      <c r="I95" s="31"/>
    </row>
    <row r="96" spans="1:9">
      <c r="A96" s="31"/>
      <c r="B96" s="31"/>
      <c r="C96" s="31"/>
      <c r="D96" s="31"/>
      <c r="E96" s="31"/>
      <c r="F96" s="31"/>
      <c r="G96" s="31"/>
      <c r="H96" s="31"/>
      <c r="I96" s="31"/>
    </row>
  </sheetData>
  <mergeCells count="1">
    <mergeCell ref="B5:G5"/>
  </mergeCells>
  <pageMargins left="0.25" right="0.25" top="0.77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9"/>
  <sheetViews>
    <sheetView topLeftCell="A55" workbookViewId="0">
      <selection activeCell="F75" sqref="F75"/>
    </sheetView>
  </sheetViews>
  <sheetFormatPr baseColWidth="10" defaultRowHeight="15"/>
  <cols>
    <col min="1" max="1" width="17.85546875" customWidth="1"/>
    <col min="2" max="2" width="56" customWidth="1"/>
    <col min="3" max="3" width="25.28515625" customWidth="1"/>
    <col min="4" max="4" width="22.5703125" customWidth="1"/>
  </cols>
  <sheetData>
    <row r="1" spans="1:4">
      <c r="A1" s="4"/>
      <c r="B1" s="4"/>
      <c r="C1" s="34"/>
      <c r="D1" s="34"/>
    </row>
    <row r="2" spans="1:4">
      <c r="A2" s="33" t="s">
        <v>0</v>
      </c>
      <c r="B2" s="33"/>
      <c r="C2" s="36"/>
      <c r="D2" s="36"/>
    </row>
    <row r="3" spans="1:4">
      <c r="A3" s="33" t="s">
        <v>237</v>
      </c>
      <c r="B3" s="33"/>
      <c r="C3" s="34"/>
      <c r="D3" s="34"/>
    </row>
    <row r="4" spans="1:4">
      <c r="A4" s="33" t="s">
        <v>238</v>
      </c>
      <c r="B4" s="33"/>
      <c r="C4" s="34"/>
      <c r="D4" s="34"/>
    </row>
    <row r="5" spans="1:4">
      <c r="A5" s="38"/>
      <c r="B5" s="61"/>
      <c r="C5" s="61"/>
      <c r="D5" s="61"/>
    </row>
    <row r="6" spans="1:4" ht="15.75">
      <c r="A6" s="34"/>
      <c r="B6" s="59" t="s">
        <v>236</v>
      </c>
      <c r="C6" s="42"/>
      <c r="D6" s="42"/>
    </row>
    <row r="7" spans="1:4" ht="15.75" thickBot="1">
      <c r="A7" s="34"/>
      <c r="B7" s="38"/>
      <c r="C7" s="44"/>
      <c r="D7" s="44"/>
    </row>
    <row r="8" spans="1:4" ht="20.25" thickTop="1">
      <c r="A8" s="46" t="s">
        <v>6</v>
      </c>
      <c r="B8" s="46" t="s">
        <v>7</v>
      </c>
      <c r="C8" s="46" t="s">
        <v>10</v>
      </c>
      <c r="D8" s="47" t="s">
        <v>8</v>
      </c>
    </row>
    <row r="9" spans="1:4" ht="20.25" thickBot="1">
      <c r="A9" s="48" t="s">
        <v>9</v>
      </c>
      <c r="B9" s="48"/>
      <c r="C9" s="50">
        <v>43738</v>
      </c>
      <c r="D9" s="49">
        <v>43738</v>
      </c>
    </row>
    <row r="10" spans="1:4" ht="18" thickTop="1" thickBot="1">
      <c r="A10" s="54" t="s">
        <v>176</v>
      </c>
      <c r="B10" s="55" t="s">
        <v>11</v>
      </c>
      <c r="C10" s="3">
        <v>412800</v>
      </c>
      <c r="D10" s="3">
        <v>275200</v>
      </c>
    </row>
    <row r="11" spans="1:4" ht="33.75" thickTop="1" thickBot="1">
      <c r="A11" s="54" t="s">
        <v>177</v>
      </c>
      <c r="B11" s="55" t="s">
        <v>160</v>
      </c>
      <c r="C11" s="3">
        <v>30000</v>
      </c>
      <c r="D11" s="3">
        <v>30000</v>
      </c>
    </row>
    <row r="12" spans="1:4" ht="18" thickTop="1" thickBot="1">
      <c r="A12" s="54" t="s">
        <v>178</v>
      </c>
      <c r="B12" s="55" t="s">
        <v>13</v>
      </c>
      <c r="C12" s="3">
        <v>6278.44</v>
      </c>
      <c r="D12" s="3">
        <v>6216.28</v>
      </c>
    </row>
    <row r="13" spans="1:4" ht="33.75" thickTop="1" thickBot="1">
      <c r="A13" s="54" t="s">
        <v>179</v>
      </c>
      <c r="B13" s="55" t="s">
        <v>14</v>
      </c>
      <c r="C13" s="3">
        <v>69326</v>
      </c>
      <c r="D13" s="3">
        <v>68640</v>
      </c>
    </row>
    <row r="14" spans="1:4" ht="18" thickTop="1" thickBot="1">
      <c r="A14" s="54" t="s">
        <v>180</v>
      </c>
      <c r="B14" s="55" t="s">
        <v>15</v>
      </c>
      <c r="C14" s="3">
        <v>33693.599999999999</v>
      </c>
      <c r="D14" s="3">
        <v>33360</v>
      </c>
    </row>
    <row r="15" spans="1:4" ht="18" thickTop="1" thickBot="1">
      <c r="A15" s="54" t="s">
        <v>181</v>
      </c>
      <c r="B15" s="55" t="s">
        <v>17</v>
      </c>
      <c r="C15" s="3">
        <v>138875</v>
      </c>
      <c r="D15" s="3">
        <v>137500</v>
      </c>
    </row>
    <row r="16" spans="1:4" ht="18" thickTop="1" thickBot="1">
      <c r="A16" s="54" t="s">
        <v>182</v>
      </c>
      <c r="B16" s="55" t="s">
        <v>18</v>
      </c>
      <c r="C16" s="3">
        <v>12120</v>
      </c>
      <c r="D16" s="2">
        <v>12000</v>
      </c>
    </row>
    <row r="17" spans="1:4" ht="18" thickTop="1" thickBot="1">
      <c r="A17" s="54" t="s">
        <v>234</v>
      </c>
      <c r="B17" s="55" t="s">
        <v>20</v>
      </c>
      <c r="C17" s="2">
        <v>3933.14</v>
      </c>
      <c r="D17" s="3"/>
    </row>
    <row r="18" spans="1:4" ht="28.5" thickTop="1" thickBot="1">
      <c r="A18" s="54" t="s">
        <v>183</v>
      </c>
      <c r="B18" s="52" t="s">
        <v>21</v>
      </c>
      <c r="C18" s="3">
        <v>15541139.220000001</v>
      </c>
      <c r="D18" s="3">
        <v>11663491.16</v>
      </c>
    </row>
    <row r="19" spans="1:4" ht="18" thickTop="1" thickBot="1">
      <c r="A19" s="54" t="s">
        <v>184</v>
      </c>
      <c r="B19" s="55" t="s">
        <v>22</v>
      </c>
      <c r="C19" s="3">
        <v>101760</v>
      </c>
      <c r="D19" s="3">
        <v>101760</v>
      </c>
    </row>
    <row r="20" spans="1:4" ht="18" thickTop="1" thickBot="1">
      <c r="A20" s="54" t="s">
        <v>186</v>
      </c>
      <c r="B20" s="55" t="s">
        <v>24</v>
      </c>
      <c r="C20" s="3">
        <v>629300.94999999995</v>
      </c>
      <c r="D20" s="3">
        <v>473871.53</v>
      </c>
    </row>
    <row r="21" spans="1:4" ht="33.75" thickTop="1" thickBot="1">
      <c r="A21" s="54" t="s">
        <v>187</v>
      </c>
      <c r="B21" s="55" t="s">
        <v>25</v>
      </c>
      <c r="C21" s="3">
        <v>2165133.5499999998</v>
      </c>
      <c r="D21" s="3">
        <v>1561464.5</v>
      </c>
    </row>
    <row r="22" spans="1:4" ht="33.75" thickTop="1" thickBot="1">
      <c r="A22" s="54" t="s">
        <v>188</v>
      </c>
      <c r="B22" s="55" t="s">
        <v>26</v>
      </c>
      <c r="C22" s="3">
        <v>353768.77</v>
      </c>
      <c r="D22" s="3">
        <v>265790.99</v>
      </c>
    </row>
    <row r="23" spans="1:4" ht="18" thickTop="1" thickBot="1">
      <c r="A23" s="54" t="s">
        <v>189</v>
      </c>
      <c r="B23" s="55" t="s">
        <v>27</v>
      </c>
      <c r="C23" s="3">
        <v>900</v>
      </c>
      <c r="D23" s="3">
        <v>300</v>
      </c>
    </row>
    <row r="24" spans="1:4" ht="18" thickTop="1" thickBot="1">
      <c r="A24" s="54" t="s">
        <v>190</v>
      </c>
      <c r="B24" s="55" t="s">
        <v>29</v>
      </c>
      <c r="C24" s="3">
        <v>332160</v>
      </c>
      <c r="D24" s="3">
        <v>332160</v>
      </c>
    </row>
    <row r="25" spans="1:4" ht="18" thickTop="1" thickBot="1">
      <c r="A25" s="54" t="s">
        <v>191</v>
      </c>
      <c r="B25" s="55" t="s">
        <v>166</v>
      </c>
      <c r="C25" s="3">
        <v>13029</v>
      </c>
      <c r="D25" s="3">
        <v>12900</v>
      </c>
    </row>
    <row r="26" spans="1:4" ht="18" thickTop="1" thickBot="1">
      <c r="A26" s="54" t="s">
        <v>192</v>
      </c>
      <c r="B26" s="55" t="s">
        <v>32</v>
      </c>
      <c r="C26" s="3">
        <v>19998</v>
      </c>
      <c r="D26" s="3">
        <v>19800</v>
      </c>
    </row>
    <row r="27" spans="1:4" ht="33.75" thickTop="1" thickBot="1">
      <c r="A27" s="54" t="s">
        <v>193</v>
      </c>
      <c r="B27" s="55" t="s">
        <v>33</v>
      </c>
      <c r="C27" s="3">
        <v>298491.36</v>
      </c>
      <c r="D27" s="3">
        <v>295536</v>
      </c>
    </row>
    <row r="28" spans="1:4" ht="18" thickTop="1" thickBot="1">
      <c r="A28" s="54" t="s">
        <v>194</v>
      </c>
      <c r="B28" s="55" t="s">
        <v>34</v>
      </c>
      <c r="C28" s="3">
        <v>199786.08</v>
      </c>
      <c r="D28" s="3">
        <v>197808</v>
      </c>
    </row>
    <row r="29" spans="1:4" ht="18" thickTop="1" thickBot="1">
      <c r="A29" s="54" t="s">
        <v>195</v>
      </c>
      <c r="B29" s="55" t="s">
        <v>35</v>
      </c>
      <c r="C29" s="3">
        <v>1193980.6000000001</v>
      </c>
      <c r="D29" s="3">
        <v>1192060</v>
      </c>
    </row>
    <row r="30" spans="1:4" ht="33.75" thickTop="1" thickBot="1">
      <c r="A30" s="54" t="s">
        <v>196</v>
      </c>
      <c r="B30" s="55" t="s">
        <v>36</v>
      </c>
      <c r="C30" s="3">
        <v>199834.56</v>
      </c>
      <c r="D30" s="3">
        <v>197856</v>
      </c>
    </row>
    <row r="31" spans="1:4" ht="18" thickTop="1" thickBot="1">
      <c r="A31" s="54" t="s">
        <v>197</v>
      </c>
      <c r="B31" s="55" t="s">
        <v>37</v>
      </c>
      <c r="C31" s="3">
        <v>267286.40000000002</v>
      </c>
      <c r="D31" s="3">
        <v>264640</v>
      </c>
    </row>
    <row r="32" spans="1:4" ht="18" thickTop="1" thickBot="1">
      <c r="A32" s="54" t="s">
        <v>198</v>
      </c>
      <c r="B32" s="55" t="s">
        <v>38</v>
      </c>
      <c r="C32" s="3">
        <v>144667.68</v>
      </c>
      <c r="D32" s="3">
        <v>143235.35</v>
      </c>
    </row>
    <row r="33" spans="1:4" ht="18" thickTop="1" thickBot="1">
      <c r="A33" s="54" t="s">
        <v>199</v>
      </c>
      <c r="B33" s="55" t="s">
        <v>39</v>
      </c>
      <c r="C33" s="3">
        <v>17500</v>
      </c>
      <c r="D33" s="3">
        <v>17500</v>
      </c>
    </row>
    <row r="34" spans="1:4" ht="18" thickTop="1" thickBot="1">
      <c r="A34" s="54" t="s">
        <v>200</v>
      </c>
      <c r="B34" s="55" t="s">
        <v>41</v>
      </c>
      <c r="C34" s="3">
        <v>199677</v>
      </c>
      <c r="D34" s="3">
        <v>197700</v>
      </c>
    </row>
    <row r="35" spans="1:4" ht="18" thickTop="1" thickBot="1">
      <c r="A35" s="54" t="s">
        <v>201</v>
      </c>
      <c r="B35" s="55" t="s">
        <v>42</v>
      </c>
      <c r="C35" s="3">
        <v>9962.64</v>
      </c>
      <c r="D35" s="3">
        <v>9864</v>
      </c>
    </row>
    <row r="36" spans="1:4" ht="18" thickTop="1" thickBot="1">
      <c r="A36" s="54" t="s">
        <v>202</v>
      </c>
      <c r="B36" s="55" t="s">
        <v>43</v>
      </c>
      <c r="C36" s="3">
        <v>29875.8</v>
      </c>
      <c r="D36" s="3">
        <v>29580</v>
      </c>
    </row>
    <row r="37" spans="1:4" ht="18" thickTop="1" thickBot="1">
      <c r="A37" s="54" t="s">
        <v>203</v>
      </c>
      <c r="B37" s="55" t="s">
        <v>44</v>
      </c>
      <c r="C37" s="3">
        <v>9898</v>
      </c>
      <c r="D37" s="2">
        <v>9800</v>
      </c>
    </row>
    <row r="38" spans="1:4" ht="18" thickTop="1" thickBot="1">
      <c r="A38" s="54" t="s">
        <v>235</v>
      </c>
      <c r="B38" s="55" t="s">
        <v>45</v>
      </c>
      <c r="C38" s="3">
        <v>85000</v>
      </c>
      <c r="D38" s="3"/>
    </row>
    <row r="39" spans="1:4" ht="18" thickTop="1" thickBot="1">
      <c r="A39" s="54" t="s">
        <v>204</v>
      </c>
      <c r="B39" s="55" t="s">
        <v>47</v>
      </c>
      <c r="C39" s="3">
        <v>250000</v>
      </c>
      <c r="D39" s="3">
        <v>250000</v>
      </c>
    </row>
    <row r="40" spans="1:4" ht="18" thickTop="1" thickBot="1">
      <c r="A40" s="54" t="s">
        <v>205</v>
      </c>
      <c r="B40" s="55" t="s">
        <v>49</v>
      </c>
      <c r="C40" s="3">
        <v>10286.44</v>
      </c>
      <c r="D40" s="3">
        <v>10184.6</v>
      </c>
    </row>
    <row r="41" spans="1:4" ht="18" thickTop="1" thickBot="1">
      <c r="A41" s="54" t="s">
        <v>206</v>
      </c>
      <c r="B41" s="55" t="s">
        <v>50</v>
      </c>
      <c r="C41" s="3">
        <v>49917.599999999999</v>
      </c>
      <c r="D41" s="3">
        <v>46461.599999999999</v>
      </c>
    </row>
    <row r="42" spans="1:4" ht="18" thickTop="1" thickBot="1">
      <c r="A42" s="54" t="s">
        <v>207</v>
      </c>
      <c r="B42" s="55" t="s">
        <v>51</v>
      </c>
      <c r="C42" s="3">
        <v>995428.41</v>
      </c>
      <c r="D42" s="3">
        <v>995428.41</v>
      </c>
    </row>
    <row r="43" spans="1:4" ht="18" thickTop="1" thickBot="1">
      <c r="A43" s="54" t="s">
        <v>208</v>
      </c>
      <c r="B43" s="53" t="s">
        <v>52</v>
      </c>
      <c r="C43" s="3">
        <v>200000</v>
      </c>
      <c r="D43" s="3">
        <v>200000</v>
      </c>
    </row>
    <row r="44" spans="1:4" ht="18" thickTop="1" thickBot="1">
      <c r="A44" s="54" t="s">
        <v>209</v>
      </c>
      <c r="B44" s="56" t="s">
        <v>53</v>
      </c>
      <c r="C44" s="3">
        <v>40000</v>
      </c>
      <c r="D44" s="3">
        <v>40000</v>
      </c>
    </row>
    <row r="45" spans="1:4" ht="18" thickTop="1" thickBot="1">
      <c r="A45" s="54" t="s">
        <v>210</v>
      </c>
      <c r="B45" s="56" t="s">
        <v>54</v>
      </c>
      <c r="C45" s="3">
        <v>280000</v>
      </c>
      <c r="D45" s="3">
        <v>280000</v>
      </c>
    </row>
    <row r="46" spans="1:4" ht="18" thickTop="1" thickBot="1">
      <c r="A46" s="54" t="s">
        <v>212</v>
      </c>
      <c r="B46" s="56" t="s">
        <v>170</v>
      </c>
      <c r="C46" s="3">
        <v>99250.68</v>
      </c>
      <c r="D46" s="3">
        <v>98268</v>
      </c>
    </row>
    <row r="47" spans="1:4" ht="18" thickTop="1" thickBot="1">
      <c r="A47" s="54" t="s">
        <v>213</v>
      </c>
      <c r="B47" s="55" t="s">
        <v>56</v>
      </c>
      <c r="C47" s="3">
        <v>2000000</v>
      </c>
      <c r="D47" s="3">
        <v>1600000</v>
      </c>
    </row>
    <row r="48" spans="1:4" ht="18" thickTop="1" thickBot="1">
      <c r="A48" s="54" t="s">
        <v>214</v>
      </c>
      <c r="B48" s="55" t="s">
        <v>57</v>
      </c>
      <c r="C48" s="3">
        <v>49934.400000000001</v>
      </c>
      <c r="D48" s="3">
        <v>49440</v>
      </c>
    </row>
    <row r="49" spans="1:4" ht="18" thickTop="1" thickBot="1">
      <c r="A49" s="54" t="s">
        <v>215</v>
      </c>
      <c r="B49" s="7" t="s">
        <v>58</v>
      </c>
      <c r="C49" s="3">
        <v>89915.71</v>
      </c>
      <c r="D49" s="3">
        <v>89025.46</v>
      </c>
    </row>
    <row r="50" spans="1:4" ht="18" thickTop="1" thickBot="1">
      <c r="A50" s="54" t="s">
        <v>216</v>
      </c>
      <c r="B50" s="51" t="s">
        <v>59</v>
      </c>
      <c r="C50" s="2">
        <v>39675.360000000001</v>
      </c>
      <c r="D50" s="2">
        <v>39336</v>
      </c>
    </row>
    <row r="51" spans="1:4" ht="18" thickTop="1" thickBot="1">
      <c r="A51" s="54" t="s">
        <v>217</v>
      </c>
      <c r="B51" s="55" t="s">
        <v>60</v>
      </c>
      <c r="C51" s="2">
        <v>19634.400000000001</v>
      </c>
      <c r="D51" s="2">
        <v>19440</v>
      </c>
    </row>
    <row r="52" spans="1:4" ht="18" thickTop="1" thickBot="1">
      <c r="A52" s="54" t="s">
        <v>218</v>
      </c>
      <c r="B52" s="55" t="s">
        <v>61</v>
      </c>
      <c r="C52" s="3">
        <v>49952.58</v>
      </c>
      <c r="D52" s="3">
        <v>49458</v>
      </c>
    </row>
    <row r="53" spans="1:4" ht="18" thickTop="1" thickBot="1">
      <c r="A53" s="54" t="s">
        <v>219</v>
      </c>
      <c r="B53" s="55" t="s">
        <v>63</v>
      </c>
      <c r="C53" s="3">
        <v>116823.15</v>
      </c>
      <c r="D53" s="3">
        <v>115666.5</v>
      </c>
    </row>
    <row r="54" spans="1:4" ht="18" thickTop="1" thickBot="1">
      <c r="A54" s="54" t="s">
        <v>220</v>
      </c>
      <c r="B54" s="55" t="s">
        <v>68</v>
      </c>
      <c r="C54" s="3">
        <v>59972</v>
      </c>
      <c r="D54" s="3">
        <v>59472</v>
      </c>
    </row>
    <row r="55" spans="1:4" ht="18" thickTop="1" thickBot="1">
      <c r="A55" s="54" t="s">
        <v>222</v>
      </c>
      <c r="B55" s="51" t="s">
        <v>173</v>
      </c>
      <c r="C55" s="2">
        <v>2550360</v>
      </c>
      <c r="D55" s="2">
        <v>1162130.2</v>
      </c>
    </row>
    <row r="56" spans="1:4" ht="18" thickTop="1" thickBot="1">
      <c r="A56" s="54" t="s">
        <v>223</v>
      </c>
      <c r="B56" s="55" t="s">
        <v>69</v>
      </c>
      <c r="C56" s="3">
        <v>196344</v>
      </c>
      <c r="D56" s="3">
        <v>194400</v>
      </c>
    </row>
    <row r="57" spans="1:4" ht="18" thickTop="1" thickBot="1">
      <c r="A57" s="54" t="s">
        <v>224</v>
      </c>
      <c r="B57" s="55" t="s">
        <v>156</v>
      </c>
      <c r="C57" s="3">
        <v>199313.4</v>
      </c>
      <c r="D57" s="3">
        <v>197340</v>
      </c>
    </row>
    <row r="58" spans="1:4" ht="18" thickTop="1" thickBot="1">
      <c r="A58" s="54" t="s">
        <v>225</v>
      </c>
      <c r="B58" s="55" t="s">
        <v>70</v>
      </c>
      <c r="C58" s="3">
        <v>5000000</v>
      </c>
      <c r="D58" s="3">
        <v>5000000</v>
      </c>
    </row>
    <row r="59" spans="1:4" ht="18" thickTop="1" thickBot="1">
      <c r="A59" s="54" t="s">
        <v>226</v>
      </c>
      <c r="B59" s="55" t="s">
        <v>71</v>
      </c>
      <c r="C59" s="3">
        <v>1200000</v>
      </c>
      <c r="D59" s="3">
        <v>1200000</v>
      </c>
    </row>
    <row r="60" spans="1:4" ht="18" thickTop="1" thickBot="1">
      <c r="A60" s="54" t="s">
        <v>227</v>
      </c>
      <c r="B60" s="55" t="s">
        <v>73</v>
      </c>
      <c r="C60" s="3">
        <v>77836</v>
      </c>
      <c r="D60" s="3">
        <v>77836</v>
      </c>
    </row>
    <row r="61" spans="1:4" ht="18" thickTop="1" thickBot="1">
      <c r="A61" s="54" t="s">
        <v>228</v>
      </c>
      <c r="B61" s="55" t="s">
        <v>74</v>
      </c>
      <c r="C61" s="3">
        <v>7485</v>
      </c>
      <c r="D61" s="3">
        <v>7485</v>
      </c>
    </row>
    <row r="62" spans="1:4" ht="18" thickTop="1" thickBot="1">
      <c r="A62" s="54" t="s">
        <v>229</v>
      </c>
      <c r="B62" s="7" t="s">
        <v>75</v>
      </c>
      <c r="C62" s="3">
        <v>2737184.62</v>
      </c>
      <c r="D62" s="2">
        <v>1768812.15</v>
      </c>
    </row>
    <row r="63" spans="1:4" ht="18" thickTop="1" thickBot="1">
      <c r="A63" s="54" t="s">
        <v>230</v>
      </c>
      <c r="B63" s="55" t="s">
        <v>239</v>
      </c>
      <c r="C63" s="3">
        <v>493400</v>
      </c>
      <c r="D63" s="3"/>
    </row>
    <row r="64" spans="1:4" ht="28.5" thickTop="1" thickBot="1">
      <c r="A64" s="54" t="s">
        <v>231</v>
      </c>
      <c r="B64" s="51" t="s">
        <v>77</v>
      </c>
      <c r="C64" s="3">
        <v>17139503.559999999</v>
      </c>
      <c r="D64" s="3">
        <v>11866001.369999999</v>
      </c>
    </row>
    <row r="65" spans="1:4" ht="18" thickTop="1" thickBot="1">
      <c r="A65" s="54" t="s">
        <v>232</v>
      </c>
      <c r="B65" s="55" t="s">
        <v>79</v>
      </c>
      <c r="C65" s="3">
        <v>2629763.15</v>
      </c>
      <c r="D65" s="3">
        <v>2629763.15</v>
      </c>
    </row>
    <row r="66" spans="1:4" ht="18" thickTop="1" thickBot="1">
      <c r="A66" s="57"/>
      <c r="B66" s="58" t="s">
        <v>80</v>
      </c>
      <c r="C66" s="5">
        <f t="shared" ref="C66:D66" si="0">SUM(C10:C65)</f>
        <v>59102156.249999993</v>
      </c>
      <c r="D66" s="5">
        <f t="shared" si="0"/>
        <v>45595982.25</v>
      </c>
    </row>
    <row r="67" spans="1:4" ht="15.75" thickTop="1">
      <c r="A67" s="31"/>
      <c r="B67" s="31"/>
      <c r="C67" s="45"/>
      <c r="D67" s="45"/>
    </row>
    <row r="68" spans="1:4">
      <c r="A68" s="31"/>
      <c r="B68" s="45"/>
      <c r="C68" s="45"/>
      <c r="D68" s="45"/>
    </row>
    <row r="69" spans="1:4" ht="18.75">
      <c r="A69" s="31"/>
      <c r="B69" s="60" t="s">
        <v>158</v>
      </c>
      <c r="C69" s="45"/>
      <c r="D69" s="45"/>
    </row>
  </sheetData>
  <mergeCells count="1">
    <mergeCell ref="B5:D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 2019</vt:lpstr>
      <vt:lpstr>ETAT DE DEPENSE ARRETE AU 30SEP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hp19</dc:creator>
  <cp:lastModifiedBy>admin</cp:lastModifiedBy>
  <cp:lastPrinted>2019-10-25T10:58:25Z</cp:lastPrinted>
  <dcterms:created xsi:type="dcterms:W3CDTF">2016-09-28T09:58:01Z</dcterms:created>
  <dcterms:modified xsi:type="dcterms:W3CDTF">2019-11-27T14:26:58Z</dcterms:modified>
</cp:coreProperties>
</file>